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ÖĞRENCİ İŞLERİ DAİRE BAŞKANLIĞI\KONTENJANLAR\2023-2024\"/>
    </mc:Choice>
  </mc:AlternateContent>
  <bookViews>
    <workbookView xWindow="0" yWindow="0" windowWidth="7470" windowHeight="2115"/>
  </bookViews>
  <sheets>
    <sheet name="Çift Anadal" sheetId="4" r:id="rId1"/>
    <sheet name="Yan Dal" sheetId="3" r:id="rId2"/>
  </sheets>
  <externalReferences>
    <externalReference r:id="rId3"/>
  </externalReferences>
  <definedNames>
    <definedName name="_xlnm._FilterDatabase" localSheetId="0" hidden="1">'Çift Anadal'!$B$2:$I$2</definedName>
    <definedName name="_xlnm._FilterDatabase" localSheetId="1" hidden="1">'Yan Dal'!$A$2:$H$62</definedName>
    <definedName name="_xlnm.Print_Area" localSheetId="0">'Çift Anadal'!$B$1:$I$71</definedName>
    <definedName name="_xlnm.Print_Area" localSheetId="1">'Yan Dal'!$A$1:$H$69</definedName>
    <definedName name="_xlnm.Print_Titles" localSheetId="0">'Çift Anadal'!$1:$2</definedName>
    <definedName name="_xlnm.Print_Titles" localSheetId="1">'Yan Dal'!$1:$2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2" i="4" l="1"/>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G6" i="4"/>
  <c r="G5" i="4"/>
  <c r="G4" i="4"/>
  <c r="G3" i="4"/>
</calcChain>
</file>

<file path=xl/sharedStrings.xml><?xml version="1.0" encoding="utf-8"?>
<sst xmlns="http://schemas.openxmlformats.org/spreadsheetml/2006/main" count="752" uniqueCount="195">
  <si>
    <t>PROGRAM KODU</t>
  </si>
  <si>
    <t>FAKÜLTE</t>
  </si>
  <si>
    <t>BÖLÜM</t>
  </si>
  <si>
    <t>BÖLÜMÜN EĞİTİM DİLİ</t>
  </si>
  <si>
    <t>PUAN TÜRÜ</t>
  </si>
  <si>
    <t>110110013</t>
  </si>
  <si>
    <t>Bilgisayar ve Öğretim Teknolojileri Öğretmenliği</t>
  </si>
  <si>
    <t>%30 İngilizce</t>
  </si>
  <si>
    <t>SAY</t>
  </si>
  <si>
    <t>110110358</t>
  </si>
  <si>
    <t>Fen Bilgisi Öğretmenliği</t>
  </si>
  <si>
    <t>Türkçe</t>
  </si>
  <si>
    <t>110110322</t>
  </si>
  <si>
    <t>İlköğretim Matematik Öğretmenliği</t>
  </si>
  <si>
    <t>110110022</t>
  </si>
  <si>
    <t>DİL</t>
  </si>
  <si>
    <t>110110367</t>
  </si>
  <si>
    <t>Okul Öncesi Öğretmenliği</t>
  </si>
  <si>
    <t>SÖZ</t>
  </si>
  <si>
    <t>110110313</t>
  </si>
  <si>
    <t>Rehberlik ve Psikolojik Danışmanlık</t>
  </si>
  <si>
    <t>-</t>
  </si>
  <si>
    <t>EA</t>
  </si>
  <si>
    <t>110110376</t>
  </si>
  <si>
    <t>Sınıf Öğretmenliği</t>
  </si>
  <si>
    <t>110110385</t>
  </si>
  <si>
    <t>Sosyal Bilgiler Öğretmenliği</t>
  </si>
  <si>
    <t>110110394</t>
  </si>
  <si>
    <t>Türkçe Öğretmenliği</t>
  </si>
  <si>
    <t>110110031</t>
  </si>
  <si>
    <t>Bilgisayar Mühendisliği</t>
  </si>
  <si>
    <t>110190089</t>
  </si>
  <si>
    <t>Biyomedikal Mühendisliği (İngilizce)</t>
  </si>
  <si>
    <t>%100 İngilizce</t>
  </si>
  <si>
    <t>110110049</t>
  </si>
  <si>
    <t>Elektrik Mühendisliği</t>
  </si>
  <si>
    <t>110110058</t>
  </si>
  <si>
    <t>Elektronik ve Haberleşme Mühendisliği</t>
  </si>
  <si>
    <t>110110304</t>
  </si>
  <si>
    <t>110110428</t>
  </si>
  <si>
    <t>Kontrol ve Otomasyon Mühendisliği (İngilizce)</t>
  </si>
  <si>
    <t>110110067</t>
  </si>
  <si>
    <t>Fen-Edebiyat Fakültesi</t>
  </si>
  <si>
    <t>Fizik</t>
  </si>
  <si>
    <t>110190095</t>
  </si>
  <si>
    <t>%100 Fransızca</t>
  </si>
  <si>
    <t>110110076</t>
  </si>
  <si>
    <t>istatistik</t>
  </si>
  <si>
    <t>110110085</t>
  </si>
  <si>
    <t>Kimya</t>
  </si>
  <si>
    <t>110110446</t>
  </si>
  <si>
    <t>Kimya (İngilizce)</t>
  </si>
  <si>
    <t>110110094</t>
  </si>
  <si>
    <t>Matematik</t>
  </si>
  <si>
    <t>110110419</t>
  </si>
  <si>
    <t>Moleküler Biyoloji ve Genetik</t>
  </si>
  <si>
    <t>110110119</t>
  </si>
  <si>
    <t>Türk Dili ve Edebiyatı</t>
  </si>
  <si>
    <t>110110234</t>
  </si>
  <si>
    <t>Gemi İnşaatı ve Gemi Makineleri Mühendisliği</t>
  </si>
  <si>
    <t>110110128</t>
  </si>
  <si>
    <t>İktisadi ve İdari Bilimler Fakültesi</t>
  </si>
  <si>
    <t>110110507</t>
  </si>
  <si>
    <t>İktisat (İngilizce)</t>
  </si>
  <si>
    <t>110110137</t>
  </si>
  <si>
    <t>İşletme</t>
  </si>
  <si>
    <t>110190084</t>
  </si>
  <si>
    <t>İşletme (İngilizce)</t>
  </si>
  <si>
    <t>110110146</t>
  </si>
  <si>
    <t>Siyaset Bilimi ve Uluslararası İlişkiler</t>
  </si>
  <si>
    <t>110110155</t>
  </si>
  <si>
    <t>Çevre Mühendisliği</t>
  </si>
  <si>
    <t>110110297</t>
  </si>
  <si>
    <t>Harita Mühendisliği</t>
  </si>
  <si>
    <t>110110164</t>
  </si>
  <si>
    <t>İnşaat Mühendisliği</t>
  </si>
  <si>
    <t>110110437</t>
  </si>
  <si>
    <t>İnşaat Mühendisliği (İngilizce)</t>
  </si>
  <si>
    <t>110110182</t>
  </si>
  <si>
    <t>110110331</t>
  </si>
  <si>
    <t>Biyomühendislik (İngilizce)</t>
  </si>
  <si>
    <t>110110401</t>
  </si>
  <si>
    <t>Gıda Mühendisliği</t>
  </si>
  <si>
    <t>110110191</t>
  </si>
  <si>
    <t>Kimya Mühendisliği</t>
  </si>
  <si>
    <t>110110491</t>
  </si>
  <si>
    <t>Kimya Mühendisliği (İngilizce)</t>
  </si>
  <si>
    <t>110110207</t>
  </si>
  <si>
    <t>Matematik Mühendisliği</t>
  </si>
  <si>
    <t>110110349</t>
  </si>
  <si>
    <t>Matematik Mühendisliği (İngilizce)</t>
  </si>
  <si>
    <t>110110216</t>
  </si>
  <si>
    <t>Metalurji ve Malzeme Mühendisliği</t>
  </si>
  <si>
    <t>110110455</t>
  </si>
  <si>
    <t>Metalurji ve Malzeme Mühendisliği (İngilizce)</t>
  </si>
  <si>
    <t>110110225</t>
  </si>
  <si>
    <t>Endüstri Mühendisliği</t>
  </si>
  <si>
    <t>110110464</t>
  </si>
  <si>
    <t>Endüstri Mühendisliği (İngilizce)</t>
  </si>
  <si>
    <t>110110243</t>
  </si>
  <si>
    <t>Makine Mühendisliği</t>
  </si>
  <si>
    <t>110110279</t>
  </si>
  <si>
    <t>Mekatronik Mühendisliği</t>
  </si>
  <si>
    <t>110110473</t>
  </si>
  <si>
    <t>Mekatronik Mühendisliği (İngilizce)</t>
  </si>
  <si>
    <t>110190088</t>
  </si>
  <si>
    <t>Mimarlık Fakültesi</t>
  </si>
  <si>
    <t>Kültür Varlıklarını Koruma ve Onarım</t>
  </si>
  <si>
    <t>110110252</t>
  </si>
  <si>
    <t>110110482</t>
  </si>
  <si>
    <t>110110261</t>
  </si>
  <si>
    <t>Şehir ve Bölge Planlama</t>
  </si>
  <si>
    <t>110110597</t>
  </si>
  <si>
    <t xml:space="preserve">Sanat ve Tasarım Fakültesi </t>
  </si>
  <si>
    <t>Fotoğraf ve Video</t>
  </si>
  <si>
    <t>110190096</t>
  </si>
  <si>
    <t>110190094</t>
  </si>
  <si>
    <t>110190011</t>
  </si>
  <si>
    <t>Tüm Lisans Programları</t>
  </si>
  <si>
    <t>110190092</t>
  </si>
  <si>
    <t>110190090</t>
  </si>
  <si>
    <t>110190065</t>
  </si>
  <si>
    <t>110190097</t>
  </si>
  <si>
    <t>Uygulamalı Bilimler Fakültesi</t>
  </si>
  <si>
    <t>Eğitim Fakültesi</t>
  </si>
  <si>
    <t>Elektrik-Elektronik Fakültesi</t>
  </si>
  <si>
    <t>Gemi İnşaatı ve Denizcilik Fakültesi</t>
  </si>
  <si>
    <t>İnşaat Fakültesi</t>
  </si>
  <si>
    <t>Kimya-Metalurji Fakültesi</t>
  </si>
  <si>
    <t>Makine Fakültesi</t>
  </si>
  <si>
    <t>Mimarlık</t>
  </si>
  <si>
    <t>Fransızca Mütercim ve Tercümanlık</t>
  </si>
  <si>
    <t>Sanat ve Kültür Yönetimi</t>
  </si>
  <si>
    <t>İletişim ve Tasarımı</t>
  </si>
  <si>
    <t>SAY puan türünde öğrenci kabul edilen programlar</t>
  </si>
  <si>
    <t>110110288</t>
  </si>
  <si>
    <t>İstatistik</t>
  </si>
  <si>
    <t>Sanat ve Tasarım Fakültesine bağlı tüm  programlar</t>
  </si>
  <si>
    <t>İletişim ve Tasarımı / İletişim Tasarımı</t>
  </si>
  <si>
    <t>Sanat ve Tasarım Fakültesine bağlı tüm programlar</t>
  </si>
  <si>
    <t>Sanat ve Kültür Yönetimi / Sanat Yönetimi</t>
  </si>
  <si>
    <t>YTÜ ÇİFT ANADAL KONTENJANLARINDA YER ALAN  KOŞUL VE AÇIKLAMALAR</t>
  </si>
  <si>
    <t>İngilizce Öğretmenliği</t>
  </si>
  <si>
    <t>Mimarlık (İngilizce)</t>
  </si>
  <si>
    <t>Fransızca Mütercim ve Tercümanlık / Mütercim-Tercümanlık (Frn.)</t>
  </si>
  <si>
    <t>YILDIZ TEKNİK ÜNİVERSİTESİ
2022-2023 EĞİTİM-ÖĞRETİM YILI BAHAR YARIYILI
LİSANS PROGRAMLARI İÇİN ÇİFT ANADAL KONTENJANLARI</t>
  </si>
  <si>
    <t>19.09.2022/06 YTÜ SENATOSU İLE BELİRLENEN BAŞVURUSU KABUL EDİLECEK PROGRAMLAR</t>
  </si>
  <si>
    <t>Kontrol ve Otomasyon Mühendisliği</t>
  </si>
  <si>
    <t>Gemi Makineleri İşletme Mühendisliği</t>
  </si>
  <si>
    <t>İktisat</t>
  </si>
  <si>
    <r>
      <t>Bileşik Sanatlar (</t>
    </r>
    <r>
      <rPr>
        <b/>
        <sz val="8"/>
        <color indexed="8"/>
        <rFont val="Arial"/>
        <family val="2"/>
        <charset val="162"/>
      </rPr>
      <t>Bk.1</t>
    </r>
    <r>
      <rPr>
        <sz val="8"/>
        <color indexed="8"/>
        <rFont val="Arial"/>
        <family val="2"/>
        <charset val="162"/>
      </rPr>
      <t>)</t>
    </r>
  </si>
  <si>
    <r>
      <t>Ses Sanatları Tasarımı Programı (</t>
    </r>
    <r>
      <rPr>
        <b/>
        <sz val="8"/>
        <color indexed="8"/>
        <rFont val="Arial"/>
        <family val="2"/>
        <charset val="162"/>
      </rPr>
      <t>Bk.1</t>
    </r>
    <r>
      <rPr>
        <sz val="8"/>
        <color indexed="8"/>
        <rFont val="Arial"/>
        <family val="2"/>
        <charset val="162"/>
      </rPr>
      <t>)</t>
    </r>
  </si>
  <si>
    <r>
      <t>Grafik Tasarımı (</t>
    </r>
    <r>
      <rPr>
        <b/>
        <sz val="8"/>
        <color indexed="8"/>
        <rFont val="Arial"/>
        <family val="2"/>
        <charset val="162"/>
      </rPr>
      <t>Bk.1</t>
    </r>
    <r>
      <rPr>
        <sz val="8"/>
        <color indexed="8"/>
        <rFont val="Arial"/>
        <family val="2"/>
        <charset val="162"/>
      </rPr>
      <t>)</t>
    </r>
  </si>
  <si>
    <r>
      <t>Müzik Toplulukları (</t>
    </r>
    <r>
      <rPr>
        <b/>
        <sz val="8"/>
        <color indexed="8"/>
        <rFont val="Arial"/>
        <family val="2"/>
        <charset val="162"/>
      </rPr>
      <t>Bk.1</t>
    </r>
    <r>
      <rPr>
        <sz val="8"/>
        <color indexed="8"/>
        <rFont val="Arial"/>
        <family val="2"/>
        <charset val="162"/>
      </rPr>
      <t>)</t>
    </r>
  </si>
  <si>
    <r>
      <t xml:space="preserve">Havacılık Elektrik ve Elektroniği </t>
    </r>
    <r>
      <rPr>
        <b/>
        <sz val="8"/>
        <color indexed="8"/>
        <rFont val="Arial"/>
        <family val="2"/>
        <charset val="162"/>
      </rPr>
      <t>(Bk.2)</t>
    </r>
  </si>
  <si>
    <t>YTÜ YAN DAL PROGRAMLARI KONTENJANLARINDA YER ALAN  KOŞUL VE AÇIKLAMALAR</t>
  </si>
  <si>
    <r>
      <rPr>
        <b/>
        <sz val="8"/>
        <rFont val="Arial"/>
        <family val="2"/>
        <charset val="162"/>
      </rPr>
      <t>(Bk.1)</t>
    </r>
    <r>
      <rPr>
        <sz val="8"/>
        <rFont val="Arial"/>
        <family val="2"/>
        <charset val="162"/>
      </rPr>
      <t xml:space="preserve"> Yapılacak Özel Yetenek Sınavı sonucuna göre öğrenci kabul edilir.</t>
    </r>
  </si>
  <si>
    <r>
      <rPr>
        <b/>
        <sz val="8"/>
        <rFont val="Arial"/>
        <family val="2"/>
        <charset val="162"/>
      </rPr>
      <t>(Bk.2)</t>
    </r>
    <r>
      <rPr>
        <sz val="8"/>
        <rFont val="Arial"/>
        <family val="2"/>
        <charset val="162"/>
      </rPr>
      <t xml:space="preserve"> Uygulamalı Bilimler Fakültesi bünyesinde bulunan Havacılık Elektroniği Bölümü için özel giriş koşulları aranması ve bölümün öğrenci almaması nedeniyle yandal başvurusu kabul edilmemektedir.</t>
    </r>
  </si>
  <si>
    <r>
      <rPr>
        <b/>
        <sz val="8"/>
        <rFont val="Arial"/>
        <family val="2"/>
        <charset val="162"/>
      </rPr>
      <t>Yabancı Dil Şartı:</t>
    </r>
    <r>
      <rPr>
        <sz val="8"/>
        <rFont val="Arial"/>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
</t>
    </r>
  </si>
  <si>
    <r>
      <rPr>
        <b/>
        <sz val="8"/>
        <rFont val="Arial"/>
        <family val="2"/>
        <charset val="162"/>
      </rPr>
      <t xml:space="preserve">Yabancı Dil Şartı: </t>
    </r>
    <r>
      <rPr>
        <sz val="8"/>
        <rFont val="Arial"/>
        <family val="2"/>
        <charset val="162"/>
      </rPr>
      <t>Öğretim dili Fransızca olan Fransızca Mütercim ve Tercümanlık programına Yan 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r>
  </si>
  <si>
    <r>
      <rPr>
        <b/>
        <sz val="8"/>
        <rFont val="Arial"/>
        <family val="2"/>
        <charset val="162"/>
      </rPr>
      <t>NOT:</t>
    </r>
    <r>
      <rPr>
        <sz val="8"/>
        <rFont val="Arial"/>
        <family val="2"/>
        <charset val="162"/>
      </rPr>
      <t xml:space="preserve"> Türkçe eğitim yapan programlardan, %30 ve %100 yabancı dil ile eğitim yapan YTÜ programlara Yandal başvurusu yapacak öğrencilerin programın eğitim dili için belirlenen koşulu sağlaması durumunda  Yan Dal başvurusu kabul edilecektir.</t>
    </r>
  </si>
  <si>
    <r>
      <t xml:space="preserve">YILDIZ TEKNİK ÜNİVERSİTESİ
2022-2023 EĞİTİM-ÖĞRETİM YILI </t>
    </r>
    <r>
      <rPr>
        <b/>
        <u/>
        <sz val="14"/>
        <rFont val="Arial"/>
        <family val="2"/>
        <charset val="162"/>
      </rPr>
      <t>BAHAR</t>
    </r>
    <r>
      <rPr>
        <b/>
        <sz val="14"/>
        <rFont val="Arial"/>
        <family val="2"/>
        <charset val="162"/>
      </rPr>
      <t xml:space="preserve"> YARIYILI
YAN DAL KONTENJANLARI</t>
    </r>
  </si>
  <si>
    <t>2022 YILI ÖSYM GENEL KONTENJAN</t>
  </si>
  <si>
    <r>
      <rPr>
        <sz val="9"/>
        <color theme="1"/>
        <rFont val="Tahoma"/>
        <family val="2"/>
        <charset val="162"/>
      </rPr>
      <t>Eğitim Fakültesi (</t>
    </r>
    <r>
      <rPr>
        <b/>
        <sz val="9"/>
        <color theme="1"/>
        <rFont val="Tahoma"/>
        <family val="2"/>
        <charset val="162"/>
      </rPr>
      <t>Bk.2</t>
    </r>
    <r>
      <rPr>
        <sz val="9"/>
        <color theme="1"/>
        <rFont val="Tahoma"/>
        <family val="2"/>
        <charset val="162"/>
      </rPr>
      <t>)</t>
    </r>
  </si>
  <si>
    <t>Türkçe Öğretmenliği ve Fransızca Mütercim ve Tercümanlık programları (İngilizce Dil şartı aranmaktadır.)</t>
  </si>
  <si>
    <t>SÖZ puan türünde öğrenci kabul edilen programlar</t>
  </si>
  <si>
    <t>EA  puan türünde öğrenci kabul edilen programlar</t>
  </si>
  <si>
    <r>
      <t>Elektrik-Elektronik Fakültesi (</t>
    </r>
    <r>
      <rPr>
        <b/>
        <sz val="9"/>
        <color theme="1"/>
        <rFont val="Tahoma"/>
        <family val="2"/>
        <charset val="162"/>
      </rPr>
      <t>Bk.2</t>
    </r>
    <r>
      <rPr>
        <sz val="9"/>
        <color theme="1"/>
        <rFont val="Tahoma"/>
        <family val="2"/>
        <charset val="162"/>
      </rPr>
      <t>)</t>
    </r>
  </si>
  <si>
    <t>B2 Fransızca Dil Seviyesi ile; İletişim Tasarımı, Sanat Yönetimi/Sanat ve Kültür Yönetimi, Siyaset Bilimi ve Uluslararası İlişkiler, Türk Dili ve Edebiyatı, İngilizce Öğretmenliği, İşletme.</t>
  </si>
  <si>
    <t xml:space="preserve">SÖZ puan türünde öğrenci kabul edilen programlar, Rehberlik ve Psikolojik Danışmanlık, Sınıf Öğretmenliği. </t>
  </si>
  <si>
    <r>
      <t>Gemi İnşaatı ve Denizcilik Fakültesi (</t>
    </r>
    <r>
      <rPr>
        <b/>
        <sz val="9"/>
        <color theme="1"/>
        <rFont val="Tahoma"/>
        <family val="2"/>
        <charset val="162"/>
      </rPr>
      <t>Bk.2</t>
    </r>
    <r>
      <rPr>
        <sz val="9"/>
        <color theme="1"/>
        <rFont val="Tahoma"/>
        <family val="2"/>
        <charset val="162"/>
      </rPr>
      <t>)</t>
    </r>
  </si>
  <si>
    <t>SAY puan türünde öğrenci kabul edilen programlar
(Gemi Adamı Olur Sağlık Raporu gerekmektedir.)</t>
  </si>
  <si>
    <t>SAY ve EA puan türünde öğrenci alan programlar</t>
  </si>
  <si>
    <r>
      <t>İnşaat Fakültesi (</t>
    </r>
    <r>
      <rPr>
        <b/>
        <sz val="9"/>
        <color theme="1"/>
        <rFont val="Tahoma"/>
        <family val="2"/>
        <charset val="162"/>
      </rPr>
      <t>Bk.2</t>
    </r>
    <r>
      <rPr>
        <sz val="9"/>
        <color theme="1"/>
        <rFont val="Tahoma"/>
        <family val="2"/>
        <charset val="162"/>
      </rPr>
      <t>)</t>
    </r>
  </si>
  <si>
    <t>SAY  puan türünde öğrenci kabul edilen programlar</t>
  </si>
  <si>
    <r>
      <t>Kimya-Metalurji Fakültesi (</t>
    </r>
    <r>
      <rPr>
        <b/>
        <sz val="9"/>
        <color theme="1"/>
        <rFont val="Tahoma"/>
        <family val="2"/>
        <charset val="162"/>
      </rPr>
      <t>Bk.2</t>
    </r>
    <r>
      <rPr>
        <sz val="9"/>
        <color theme="1"/>
        <rFont val="Tahoma"/>
        <family val="2"/>
        <charset val="162"/>
      </rPr>
      <t>)</t>
    </r>
  </si>
  <si>
    <t>Biyomühendislik</t>
  </si>
  <si>
    <r>
      <t>Makine Fakültesi (</t>
    </r>
    <r>
      <rPr>
        <b/>
        <sz val="9"/>
        <color theme="1"/>
        <rFont val="Tahoma"/>
        <family val="2"/>
        <charset val="162"/>
      </rPr>
      <t>Bk.2</t>
    </r>
    <r>
      <rPr>
        <sz val="9"/>
        <color theme="1"/>
        <rFont val="Tahoma"/>
        <family val="2"/>
        <charset val="162"/>
      </rPr>
      <t>)</t>
    </r>
  </si>
  <si>
    <t xml:space="preserve">EA ve SAY Puan Türünde Öğrenci Alan Tüm Bölümler </t>
  </si>
  <si>
    <r>
      <t xml:space="preserve">Mimarlık </t>
    </r>
    <r>
      <rPr>
        <b/>
        <sz val="8"/>
        <color theme="1"/>
        <rFont val="Tahoma"/>
        <family val="2"/>
        <charset val="162"/>
      </rPr>
      <t>(Bk.2)</t>
    </r>
  </si>
  <si>
    <r>
      <t>Mimarlık (İngilizce) (</t>
    </r>
    <r>
      <rPr>
        <b/>
        <sz val="8"/>
        <color theme="1"/>
        <rFont val="Tahoma"/>
        <family val="2"/>
        <charset val="162"/>
      </rPr>
      <t>Bk.2</t>
    </r>
    <r>
      <rPr>
        <sz val="8"/>
        <color theme="1"/>
        <rFont val="Tahoma"/>
        <family val="2"/>
        <charset val="162"/>
      </rPr>
      <t>)</t>
    </r>
  </si>
  <si>
    <r>
      <t>Bileşik Sanatlar (</t>
    </r>
    <r>
      <rPr>
        <b/>
        <sz val="8"/>
        <color theme="1"/>
        <rFont val="Tahoma"/>
        <family val="2"/>
        <charset val="162"/>
      </rPr>
      <t>Bk.3</t>
    </r>
    <r>
      <rPr>
        <sz val="8"/>
        <color theme="1"/>
        <rFont val="Tahoma"/>
        <family val="2"/>
        <charset val="162"/>
      </rPr>
      <t>)</t>
    </r>
  </si>
  <si>
    <r>
      <t>Grafik Tasarım (</t>
    </r>
    <r>
      <rPr>
        <b/>
        <sz val="8"/>
        <color theme="1"/>
        <rFont val="Tahoma"/>
        <family val="2"/>
        <charset val="162"/>
      </rPr>
      <t>Bk.3</t>
    </r>
    <r>
      <rPr>
        <sz val="8"/>
        <color theme="1"/>
        <rFont val="Tahoma"/>
        <family val="2"/>
        <charset val="162"/>
      </rPr>
      <t>)</t>
    </r>
  </si>
  <si>
    <r>
      <t>Müzik Toplulukları (</t>
    </r>
    <r>
      <rPr>
        <b/>
        <sz val="8"/>
        <color theme="1"/>
        <rFont val="Tahoma"/>
        <family val="2"/>
        <charset val="162"/>
      </rPr>
      <t>Bk.3</t>
    </r>
    <r>
      <rPr>
        <sz val="8"/>
        <color theme="1"/>
        <rFont val="Tahoma"/>
        <family val="2"/>
        <charset val="162"/>
      </rPr>
      <t>)</t>
    </r>
  </si>
  <si>
    <r>
      <t>Ses Sanatları Tasarımı / Duysal (Ses) Sanatlar Tasarımı (</t>
    </r>
    <r>
      <rPr>
        <b/>
        <sz val="8"/>
        <color theme="1"/>
        <rFont val="Tahoma"/>
        <family val="2"/>
        <charset val="162"/>
      </rPr>
      <t>Bk.3</t>
    </r>
    <r>
      <rPr>
        <sz val="8"/>
        <color theme="1"/>
        <rFont val="Tahoma"/>
        <family val="2"/>
        <charset val="162"/>
      </rPr>
      <t>)</t>
    </r>
  </si>
  <si>
    <r>
      <t>Havacılık Elektrik ve Elektroniği / Havacılık Elektroniği (</t>
    </r>
    <r>
      <rPr>
        <b/>
        <sz val="8"/>
        <color theme="1"/>
        <rFont val="Tahoma"/>
        <family val="2"/>
        <charset val="162"/>
      </rPr>
      <t>Bk.1</t>
    </r>
    <r>
      <rPr>
        <sz val="8"/>
        <color theme="1"/>
        <rFont val="Tahoma"/>
        <family val="2"/>
        <charset val="162"/>
      </rPr>
      <t>)</t>
    </r>
  </si>
  <si>
    <r>
      <rPr>
        <b/>
        <sz val="9"/>
        <rFont val="Tahoma"/>
        <family val="2"/>
        <charset val="162"/>
      </rPr>
      <t xml:space="preserve">Kontenjan: </t>
    </r>
    <r>
      <rPr>
        <sz val="9"/>
        <rFont val="Tahoma"/>
        <family val="2"/>
        <charset val="162"/>
      </rPr>
      <t xml:space="preserve">Mühendislik programlarının ikinci ve üçüncü sınıfları için, ÖSYM genel kontenjanı 50 ve 50’den az olan diploma programlarda iki, 51 ve 100 arası olan programlarda üç, 101 ve üzerinde olan diploma programlarda ise dörtten az olmamak kaydıyla Çift Anadal kontenjanı belirlenir. Bunun dışında kalan programların Çift Anadal kontenjanları da, ilgili program kontenjanının %20’sinden az olmamak üzere ve başvuruda bulunabilecek programlar ilgili fakülte kurulunun önerisi ile Senato tarafından belirlenir. </t>
    </r>
  </si>
  <si>
    <r>
      <t>(</t>
    </r>
    <r>
      <rPr>
        <b/>
        <sz val="9"/>
        <rFont val="Tahoma"/>
        <family val="2"/>
        <charset val="162"/>
      </rPr>
      <t>Bk.1</t>
    </r>
    <r>
      <rPr>
        <sz val="9"/>
        <rFont val="Tahoma"/>
        <family val="2"/>
        <charset val="162"/>
      </rPr>
      <t>) Uygulamalı Bilimler Fakültesi bünyesinde bulunan Havacılık Elektroniği Bölümü için özel giriş koşulları aranması ve bölümün öğrenci almaması nedeniyle çift anadal başvurusu kabul edilmemektedir.</t>
    </r>
  </si>
  <si>
    <r>
      <t>(</t>
    </r>
    <r>
      <rPr>
        <b/>
        <sz val="9"/>
        <rFont val="Tahoma"/>
        <family val="2"/>
        <charset val="162"/>
      </rPr>
      <t>Bk.2</t>
    </r>
    <r>
      <rPr>
        <sz val="9"/>
        <rFont val="Tahoma"/>
        <family val="2"/>
        <charset val="162"/>
      </rPr>
      <t>) Yükseköğretim Yürütme Kurulunun 27.04.2016 tarihli toplantısında alınan ve YÖK'ün 03.05.2016 tarih ve 26166 sayılı yazısı ile bildirilen karar uyarınca,  Mühendislik ve Mimarlık Programları ile Öğretmenlik programlarına (Rehberlik ve Psikolojik Danışmanlık programları dahil) yapılacak yatay geçiş başvurularında başarı sınırının uygulanmasına karar verildiğinden, Çift Anadal başvurusu yapmak isteyen öğrencilerin, Çift Anadal yapmak istediği program için geçerli olan puan türünden girdiği yıl itibarıyla aldığı merkezi yerleştirme puanının, geçmek istediği diploma programına eşdeğer yurt içindeki diğer üniversitelerin diploma programlarının en düşük taban puanından az olmaması gerekir.</t>
    </r>
  </si>
  <si>
    <r>
      <t>(</t>
    </r>
    <r>
      <rPr>
        <b/>
        <sz val="9"/>
        <rFont val="Tahoma"/>
        <family val="2"/>
        <charset val="162"/>
      </rPr>
      <t>Bk.3</t>
    </r>
    <r>
      <rPr>
        <sz val="9"/>
        <rFont val="Tahoma"/>
        <family val="2"/>
        <charset val="162"/>
      </rPr>
      <t>) Özel yetenek sınavında başarılı olmak koşulu ile öğrenci kabul edilecektir.</t>
    </r>
  </si>
  <si>
    <r>
      <rPr>
        <b/>
        <sz val="9"/>
        <rFont val="Tahoma"/>
        <family val="2"/>
        <charset val="162"/>
      </rPr>
      <t>Yabancı Dil Şartı:</t>
    </r>
    <r>
      <rPr>
        <sz val="9"/>
        <rFont val="Tahoma"/>
        <family val="2"/>
        <charset val="162"/>
      </rPr>
      <t xml:space="preserve"> Öğretim dili %30 İngilizce ve %100 İngilizce olarak belirtilen programlar YTÜ Yabancı Diller Eğitimi Bölümü Hazırlık Yönergesine tabidir.
Türkçe eğitim yapan programlardan, %30 ve %100 yabancı dil ile eğitim yapan Üniversitemiz programlarına başvurularda “YTÜ Yabancı Diller Yüksek Okulu Öğretim ve Sınav Yönergesi” hükümleri uyarınca aşağıdaki şartlardan en az birini sağlamak gerekir: 
a) Yabancı Diller Yüksekokulu’nca yapılan İYS-İngilizce Yeterlik Sınavı’ndan başarılı olmak,
b) Yükseköğretim Kurulu tarafından tanınan ulusal veya uluslararası geçerliliği olan bir yabancı dil sınav sonuç belgesine sahip olmak. 
c) En az son üç yılında, öğretim dili olarak belirlenen yabancı dilin anadili olarak konuşulduğu bir ülkede, o ülke vatandaşlarının devam ettiği ortaöğretim kurumlarında eğitim görüp ortaöğrenimini bu kurumlarda tamamlamış olmak.
%30 İngilizce eğitim yapılan programlardan, %100 İngilizce eğitim yapılan programlara başvurularda yeniden Yabancı Diller Yüksekokulu’nca yapılan İYS-İngilizce Yeterlik Sınavı’na girme şartı aranmaz. Üniversitemiz İYS sonuçları, sınavın yapıldığı tarihten itibaren 3 (üç) yıl geçerlidir.
</t>
    </r>
  </si>
  <si>
    <r>
      <rPr>
        <b/>
        <sz val="9"/>
        <rFont val="Tahoma"/>
        <family val="2"/>
        <charset val="162"/>
      </rPr>
      <t xml:space="preserve">Yabancı Dil Şartı: </t>
    </r>
    <r>
      <rPr>
        <sz val="9"/>
        <rFont val="Tahoma"/>
        <family val="2"/>
        <charset val="162"/>
      </rPr>
      <t>Öğretim dili Fransızca olan Fransızca Mütercim ve Tercümanlık programına Yandal başvurularında Fransızca dil yeterliliği için aşağıdaki şartlardan en az birini sağlamak gerekir:
Öğretim dili Fransızca olan Fransızca Mütercim ve Tercümanlık programına başvurularda Fransızca dil yeterliliği için aşağıdaki şartlardan en az birini sağlamak gerekir:
a) Fransızca Mütercim ve Tercümanlık Programına başvuracakların ilgili program tarafından yapılan Fransızca Yeterlik Sınavından (FYS) başarılı olmak,
b) En az son üç yılda, orta öğrenimlerini Fransızca'nın anadili olarak konuşulduğu bir ülkede, o ülke vatandaşlarının devam ettiği eğitim kurumlarında tamamlayarak bu durumunu belgelemiş olmak,
c) Fransızca'nın anadili olarak konuşulduğu ülkelerde yabancıların yükseköğretim görebilmeleri için aranan asgari yabancı dil düzeyinin belirlenmesi amacına yönelik olarak yapılan DELF (Diplôme d'études en langue française) sınavının, DELF B2 seviye testinden veya muadili sınavların eşdeğer seviye testlerinden başarılı ve bu durumunu belgelemiş olmak, 
d) Ölçme, Seçme ve Yerleştirme Merkezi tarafından yapılan Yabancı Dil Seviye Tespit Sınavı (YDS) sınavından 100 üzerinden 70 ve üzeri düzeyde puan almak ve bu durumunu belgelemiş olmak.
Bu şartları sağlayamayanların başvurusu kabul edilmez. Üniversitemiz FYS sonuçları, sınavın yapıldığı tarihten itibaren 3 (üç) yıl geçerlidir.</t>
    </r>
  </si>
  <si>
    <r>
      <rPr>
        <b/>
        <sz val="9"/>
        <rFont val="Tahoma"/>
        <family val="2"/>
        <charset val="162"/>
      </rPr>
      <t xml:space="preserve">NOT: </t>
    </r>
    <r>
      <rPr>
        <sz val="9"/>
        <rFont val="Tahoma"/>
        <family val="2"/>
        <charset val="162"/>
      </rPr>
      <t>Türkçe eğitim yapan programlardan, %30 ve %100 yabancı dil ile eğitim yapan YTÜ programlara Çift Anadal başvurusu yapacak öğrencilerin programın eğitim dili için belirlenen koşulu sağlaması durumunda Çift Anadal başvurusu kabul edilecektir.</t>
    </r>
  </si>
  <si>
    <t>2.SINIF
4. YARIYIL
KONTENJAN</t>
  </si>
  <si>
    <t>3.SINIF
6. YARIYIL
KONTENJAN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</si>
</sst>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0"/>
      <name val="Arial Tur"/>
      <charset val="162"/>
    </font>
    <font>
      <sz val="10"/>
      <name val="Arial"/>
      <family val="2"/>
      <charset val="162"/>
    </font>
    <font>
      <b/>
      <sz val="14"/>
      <name val="Arial"/>
      <family val="2"/>
      <charset val="162"/>
    </font>
    <font>
      <b/>
      <sz val="8"/>
      <name val="Arial"/>
      <family val="2"/>
      <charset val="162"/>
    </font>
    <font>
      <sz val="8"/>
      <color theme="1"/>
      <name val="Arial"/>
      <family val="2"/>
      <charset val="162"/>
    </font>
    <font>
      <b/>
      <sz val="8"/>
      <color indexed="8"/>
      <name val="Arial"/>
      <family val="2"/>
      <charset val="162"/>
    </font>
    <font>
      <sz val="8"/>
      <color indexed="8"/>
      <name val="Arial"/>
      <family val="2"/>
      <charset val="162"/>
    </font>
    <font>
      <sz val="8"/>
      <name val="Arial"/>
      <family val="2"/>
      <charset val="162"/>
    </font>
    <font>
      <sz val="8"/>
      <color rgb="FFFF0000"/>
      <name val="Arial"/>
      <family val="2"/>
      <charset val="162"/>
    </font>
    <font>
      <b/>
      <sz val="11"/>
      <color rgb="FFC00000"/>
      <name val="Arial"/>
      <family val="2"/>
      <charset val="162"/>
    </font>
    <font>
      <sz val="10"/>
      <name val="Arial Tur"/>
      <charset val="162"/>
    </font>
    <font>
      <b/>
      <sz val="9"/>
      <name val="Arial"/>
      <family val="2"/>
      <charset val="162"/>
    </font>
    <font>
      <sz val="10"/>
      <name val="Arial"/>
      <family val="2"/>
    </font>
    <font>
      <sz val="12"/>
      <color theme="1"/>
      <name val="Calibri"/>
      <family val="2"/>
      <scheme val="minor"/>
    </font>
    <font>
      <b/>
      <u/>
      <sz val="14"/>
      <name val="Arial"/>
      <family val="2"/>
      <charset val="162"/>
    </font>
    <font>
      <b/>
      <sz val="12"/>
      <name val="Tahoma"/>
      <family val="2"/>
      <charset val="162"/>
    </font>
    <font>
      <sz val="12"/>
      <name val="Tahoma"/>
      <family val="2"/>
      <charset val="162"/>
    </font>
    <font>
      <b/>
      <sz val="9"/>
      <name val="Tahoma"/>
      <family val="2"/>
      <charset val="162"/>
    </font>
    <font>
      <sz val="10"/>
      <name val="Tahoma"/>
      <family val="2"/>
      <charset val="162"/>
    </font>
    <font>
      <sz val="8"/>
      <color theme="1"/>
      <name val="Tahoma"/>
      <family val="2"/>
      <charset val="162"/>
    </font>
    <font>
      <b/>
      <sz val="9"/>
      <color theme="1"/>
      <name val="Tahoma"/>
      <family val="2"/>
      <charset val="162"/>
    </font>
    <font>
      <sz val="9"/>
      <color theme="1"/>
      <name val="Tahoma"/>
      <family val="2"/>
      <charset val="162"/>
    </font>
    <font>
      <b/>
      <sz val="8"/>
      <color theme="1"/>
      <name val="Tahoma"/>
      <family val="2"/>
      <charset val="162"/>
    </font>
    <font>
      <sz val="10"/>
      <color theme="1"/>
      <name val="Tahoma"/>
      <family val="2"/>
      <charset val="162"/>
    </font>
    <font>
      <b/>
      <sz val="10"/>
      <name val="Tahoma"/>
      <family val="2"/>
      <charset val="162"/>
    </font>
    <font>
      <b/>
      <sz val="11"/>
      <color rgb="FFC00000"/>
      <name val="Tahoma"/>
      <family val="2"/>
      <charset val="162"/>
    </font>
    <font>
      <sz val="9"/>
      <name val="Tahoma"/>
      <family val="2"/>
      <charset val="16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3" fillId="0" borderId="0"/>
    <xf numFmtId="0" fontId="10" fillId="0" borderId="0"/>
  </cellStyleXfs>
  <cellXfs count="53">
    <xf numFmtId="0" fontId="0" fillId="0" borderId="0" xfId="0"/>
    <xf numFmtId="0" fontId="1" fillId="0" borderId="0" xfId="0" applyFont="1"/>
    <xf numFmtId="0" fontId="1" fillId="0" borderId="0" xfId="0" applyFont="1" applyAlignment="1">
      <alignment horizontal="left"/>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left" vertical="center" wrapText="1"/>
    </xf>
    <xf numFmtId="0" fontId="1" fillId="0" borderId="0" xfId="0" applyFont="1" applyAlignment="1">
      <alignment horizontal="left" vertical="center"/>
    </xf>
    <xf numFmtId="49" fontId="4" fillId="0" borderId="1" xfId="0" applyNumberFormat="1" applyFont="1" applyBorder="1" applyAlignment="1">
      <alignment horizontal="left" vertical="center" wrapText="1"/>
    </xf>
    <xf numFmtId="0" fontId="7" fillId="2" borderId="1" xfId="0" applyFont="1" applyFill="1" applyBorder="1" applyAlignment="1">
      <alignment horizontal="center" vertical="center"/>
    </xf>
    <xf numFmtId="0" fontId="3" fillId="0" borderId="1" xfId="0" applyFont="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center" vertical="top"/>
    </xf>
    <xf numFmtId="0" fontId="1" fillId="0" borderId="0" xfId="0" applyFont="1" applyAlignment="1">
      <alignment horizontal="left" vertical="top"/>
    </xf>
    <xf numFmtId="0" fontId="7" fillId="0" borderId="0" xfId="0" applyFont="1" applyAlignment="1">
      <alignment vertical="top"/>
    </xf>
    <xf numFmtId="0" fontId="1" fillId="0" borderId="0" xfId="0" applyFont="1" applyAlignment="1">
      <alignment wrapText="1"/>
    </xf>
    <xf numFmtId="0" fontId="1" fillId="0" borderId="0" xfId="0" applyFont="1" applyAlignment="1">
      <alignment horizontal="center"/>
    </xf>
    <xf numFmtId="0" fontId="12" fillId="0" borderId="0" xfId="0" applyFont="1" applyAlignment="1">
      <alignment vertical="center"/>
    </xf>
    <xf numFmtId="0" fontId="7" fillId="0" borderId="0" xfId="0" applyFont="1" applyAlignment="1">
      <alignment horizontal="left" vertical="center"/>
    </xf>
    <xf numFmtId="0" fontId="11" fillId="3" borderId="1" xfId="0" applyFont="1" applyFill="1" applyBorder="1" applyAlignment="1">
      <alignment vertical="center" wrapText="1"/>
    </xf>
    <xf numFmtId="0" fontId="11" fillId="3" borderId="1" xfId="0" applyFont="1" applyFill="1" applyBorder="1" applyAlignment="1">
      <alignment horizontal="center" vertical="center" wrapText="1"/>
    </xf>
    <xf numFmtId="0" fontId="16" fillId="0" borderId="0" xfId="0" applyFont="1" applyAlignment="1">
      <alignment vertical="center"/>
    </xf>
    <xf numFmtId="0" fontId="17" fillId="3" borderId="1" xfId="0" applyFont="1" applyFill="1" applyBorder="1" applyAlignment="1">
      <alignment horizontal="left" vertical="center" wrapText="1"/>
    </xf>
    <xf numFmtId="0" fontId="17" fillId="3" borderId="1" xfId="0" applyFont="1" applyFill="1" applyBorder="1" applyAlignment="1">
      <alignment vertical="center"/>
    </xf>
    <xf numFmtId="0" fontId="17" fillId="3" borderId="1" xfId="0" applyFont="1" applyFill="1" applyBorder="1" applyAlignment="1">
      <alignment vertical="center" wrapText="1"/>
    </xf>
    <xf numFmtId="0" fontId="17" fillId="3" borderId="1" xfId="0" applyFont="1" applyFill="1" applyBorder="1" applyAlignment="1">
      <alignment horizontal="center" vertical="center" wrapText="1"/>
    </xf>
    <xf numFmtId="0" fontId="18" fillId="0" borderId="0" xfId="0" applyFont="1"/>
    <xf numFmtId="0" fontId="19" fillId="0" borderId="1" xfId="0" applyFont="1" applyBorder="1" applyAlignment="1">
      <alignment horizontal="left" vertical="center"/>
    </xf>
    <xf numFmtId="0" fontId="20" fillId="0" borderId="1" xfId="0" applyFont="1" applyBorder="1" applyAlignment="1">
      <alignment vertical="center"/>
    </xf>
    <xf numFmtId="0" fontId="19" fillId="0" borderId="1" xfId="0" applyFont="1" applyBorder="1" applyAlignment="1">
      <alignment vertical="center" wrapText="1"/>
    </xf>
    <xf numFmtId="0" fontId="19" fillId="0" borderId="1" xfId="0" applyFont="1" applyBorder="1" applyAlignment="1">
      <alignment vertical="center"/>
    </xf>
    <xf numFmtId="0" fontId="19" fillId="0" borderId="1" xfId="0" applyFont="1" applyBorder="1" applyAlignment="1">
      <alignment horizontal="center" vertical="center"/>
    </xf>
    <xf numFmtId="0" fontId="22" fillId="0" borderId="1" xfId="0" applyFont="1" applyBorder="1" applyAlignment="1">
      <alignment horizontal="center" vertical="center"/>
    </xf>
    <xf numFmtId="0" fontId="21" fillId="0" borderId="1" xfId="0" applyFont="1" applyBorder="1" applyAlignment="1">
      <alignment vertical="center" wrapText="1"/>
    </xf>
    <xf numFmtId="0" fontId="23" fillId="0" borderId="0" xfId="0" applyFont="1" applyAlignment="1">
      <alignment vertical="center"/>
    </xf>
    <xf numFmtId="49" fontId="19" fillId="0" borderId="1" xfId="0" applyNumberFormat="1" applyFont="1" applyBorder="1" applyAlignment="1">
      <alignment horizontal="left" vertical="center"/>
    </xf>
    <xf numFmtId="0" fontId="21" fillId="0" borderId="1" xfId="0" applyFont="1" applyBorder="1" applyAlignment="1">
      <alignment vertical="center"/>
    </xf>
    <xf numFmtId="49" fontId="19" fillId="0" borderId="1" xfId="0" applyNumberFormat="1" applyFont="1" applyBorder="1" applyAlignment="1">
      <alignment vertical="center"/>
    </xf>
    <xf numFmtId="0" fontId="24" fillId="0" borderId="0" xfId="0" applyFont="1" applyAlignment="1">
      <alignment vertical="center"/>
    </xf>
    <xf numFmtId="0" fontId="24" fillId="0" borderId="0" xfId="0" applyFont="1" applyAlignment="1">
      <alignment horizontal="left" vertical="center"/>
    </xf>
    <xf numFmtId="0" fontId="24" fillId="0" borderId="0" xfId="0" applyFont="1" applyAlignment="1">
      <alignment horizontal="center" vertical="center"/>
    </xf>
    <xf numFmtId="0" fontId="25" fillId="0" borderId="0" xfId="0" applyFont="1" applyAlignment="1">
      <alignment vertical="center"/>
    </xf>
    <xf numFmtId="0" fontId="18" fillId="0" borderId="0" xfId="0" applyFont="1" applyAlignment="1">
      <alignment horizontal="left" vertical="top"/>
    </xf>
    <xf numFmtId="0" fontId="18" fillId="0" borderId="0" xfId="0" applyFont="1" applyAlignment="1">
      <alignment horizontal="justify" vertical="top"/>
    </xf>
    <xf numFmtId="0" fontId="18" fillId="0" borderId="0" xfId="0" applyFont="1" applyAlignment="1">
      <alignment vertical="center"/>
    </xf>
    <xf numFmtId="0" fontId="18" fillId="0" borderId="0" xfId="0" applyFont="1" applyAlignment="1">
      <alignment horizontal="left" vertical="center"/>
    </xf>
    <xf numFmtId="0" fontId="18" fillId="0" borderId="0" xfId="0" applyFont="1" applyAlignment="1">
      <alignment horizontal="center" vertical="center"/>
    </xf>
    <xf numFmtId="0" fontId="26" fillId="0" borderId="0" xfId="0" applyFont="1" applyAlignment="1">
      <alignment horizontal="justify" vertical="top" wrapText="1"/>
    </xf>
    <xf numFmtId="0" fontId="15" fillId="0" borderId="2" xfId="0" applyFont="1" applyBorder="1" applyAlignment="1">
      <alignment horizontal="center" vertical="center" wrapText="1"/>
    </xf>
    <xf numFmtId="0" fontId="25" fillId="0" borderId="0" xfId="0" applyFont="1" applyAlignment="1">
      <alignment horizontal="center" vertical="center"/>
    </xf>
    <xf numFmtId="0" fontId="7" fillId="0" borderId="0" xfId="0" applyFont="1" applyAlignment="1">
      <alignment horizontal="justify" vertical="top" wrapText="1"/>
    </xf>
    <xf numFmtId="0" fontId="2" fillId="0" borderId="2" xfId="0" applyFont="1" applyBorder="1" applyAlignment="1">
      <alignment horizontal="center" vertical="center" wrapText="1"/>
    </xf>
    <xf numFmtId="0" fontId="9" fillId="0" borderId="0" xfId="0" applyFont="1" applyAlignment="1">
      <alignment horizontal="center" vertical="center"/>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1250950</xdr:colOff>
      <xdr:row>0</xdr:row>
      <xdr:rowOff>88900</xdr:rowOff>
    </xdr:from>
    <xdr:to>
      <xdr:col>2</xdr:col>
      <xdr:colOff>2000250</xdr:colOff>
      <xdr:row>0</xdr:row>
      <xdr:rowOff>812800</xdr:rowOff>
    </xdr:to>
    <xdr:pic>
      <xdr:nvPicPr>
        <xdr:cNvPr id="2" name="Resi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08275" y="88900"/>
          <a:ext cx="7493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709820</xdr:colOff>
      <xdr:row>0</xdr:row>
      <xdr:rowOff>94007</xdr:rowOff>
    </xdr:from>
    <xdr:to>
      <xdr:col>1</xdr:col>
      <xdr:colOff>708688</xdr:colOff>
      <xdr:row>0</xdr:row>
      <xdr:rowOff>817907</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1245" y="94007"/>
          <a:ext cx="713243"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T&#220;_2023-2024_E&#286;&#304;T&#304;M-&#214;&#286;RET&#304;M_YILI_L&#304;SANS_KONTENJANLARI-TASLA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TÜ 2023-2024"/>
      <sheetName val="Dikey Geçiş "/>
      <sheetName val="Yan Dal"/>
      <sheetName val="Çift Anadal"/>
      <sheetName val="Kurum İçi Yatay Geçiş Kontenjan"/>
      <sheetName val="Kurumlararası Yatay Geçiş "/>
    </sheetNames>
    <sheetDataSet>
      <sheetData sheetId="0">
        <row r="3">
          <cell r="B3" t="str">
            <v>110110013</v>
          </cell>
          <cell r="C3" t="str">
            <v>Eğitim Fakültesi</v>
          </cell>
          <cell r="D3" t="str">
            <v>Bilgisayar ve Öğretim Teknolojileri Öğretmenliği</v>
          </cell>
          <cell r="E3" t="str">
            <v>LISANS</v>
          </cell>
          <cell r="F3" t="str">
            <v>%30 İngilizce</v>
          </cell>
          <cell r="G3">
            <v>4</v>
          </cell>
          <cell r="H3" t="str">
            <v>SAY</v>
          </cell>
          <cell r="I3">
            <v>40</v>
          </cell>
        </row>
        <row r="4">
          <cell r="B4" t="str">
            <v>110110358</v>
          </cell>
          <cell r="C4" t="str">
            <v>Eğitim Fakültesi</v>
          </cell>
          <cell r="D4" t="str">
            <v>Fen Bilgisi Öğretmenliği</v>
          </cell>
          <cell r="E4" t="str">
            <v>LISANS</v>
          </cell>
          <cell r="F4" t="str">
            <v>Türkçe</v>
          </cell>
          <cell r="G4">
            <v>4</v>
          </cell>
          <cell r="H4" t="str">
            <v>SAY</v>
          </cell>
          <cell r="I4">
            <v>60</v>
          </cell>
        </row>
        <row r="5">
          <cell r="B5" t="str">
            <v>110110322</v>
          </cell>
          <cell r="C5" t="str">
            <v>Eğitim Fakültesi</v>
          </cell>
          <cell r="D5" t="str">
            <v>İlköğretim Matematik Öğretmenliği</v>
          </cell>
          <cell r="E5" t="str">
            <v>LISANS</v>
          </cell>
          <cell r="F5" t="str">
            <v>Türkçe</v>
          </cell>
          <cell r="G5">
            <v>4</v>
          </cell>
          <cell r="H5" t="str">
            <v>SAY</v>
          </cell>
          <cell r="I5">
            <v>60</v>
          </cell>
        </row>
        <row r="6">
          <cell r="B6" t="str">
            <v>110110022</v>
          </cell>
          <cell r="C6" t="str">
            <v>Eğitim Fakültesi</v>
          </cell>
          <cell r="D6" t="str">
            <v>İngilizce Öğretmenliği</v>
          </cell>
          <cell r="E6" t="str">
            <v>LISANS</v>
          </cell>
          <cell r="F6" t="str">
            <v>%30 İngilizce</v>
          </cell>
          <cell r="G6">
            <v>4</v>
          </cell>
          <cell r="H6" t="str">
            <v>DİL</v>
          </cell>
          <cell r="I6">
            <v>60</v>
          </cell>
        </row>
        <row r="7">
          <cell r="B7" t="str">
            <v>110110367</v>
          </cell>
          <cell r="C7" t="str">
            <v>Eğitim Fakültesi</v>
          </cell>
          <cell r="D7" t="str">
            <v>Okul Öncesi Öğretmenliği</v>
          </cell>
          <cell r="E7" t="str">
            <v>LISANS</v>
          </cell>
          <cell r="F7" t="str">
            <v>Türkçe</v>
          </cell>
          <cell r="G7">
            <v>4</v>
          </cell>
          <cell r="H7" t="str">
            <v>SÖZ</v>
          </cell>
          <cell r="I7">
            <v>60</v>
          </cell>
        </row>
        <row r="8">
          <cell r="B8" t="str">
            <v>110110313</v>
          </cell>
          <cell r="C8" t="str">
            <v>Eğitim Fakültesi</v>
          </cell>
          <cell r="D8" t="str">
            <v>Rehberlik ve Psikolojik Danışmanlık</v>
          </cell>
          <cell r="E8" t="str">
            <v>LISANS</v>
          </cell>
          <cell r="F8" t="str">
            <v>Türkçe</v>
          </cell>
          <cell r="G8">
            <v>4</v>
          </cell>
          <cell r="H8" t="str">
            <v>EA</v>
          </cell>
          <cell r="I8">
            <v>70</v>
          </cell>
        </row>
        <row r="9">
          <cell r="B9" t="str">
            <v>110110376</v>
          </cell>
          <cell r="C9" t="str">
            <v>Eğitim Fakültesi</v>
          </cell>
          <cell r="D9" t="str">
            <v>Sınıf Öğretmenliği</v>
          </cell>
          <cell r="E9" t="str">
            <v>LISANS</v>
          </cell>
          <cell r="F9" t="str">
            <v>Türkçe</v>
          </cell>
          <cell r="G9">
            <v>4</v>
          </cell>
          <cell r="H9" t="str">
            <v>EA</v>
          </cell>
          <cell r="I9">
            <v>60</v>
          </cell>
        </row>
        <row r="10">
          <cell r="B10" t="str">
            <v>110110385</v>
          </cell>
          <cell r="C10" t="str">
            <v>Eğitim Fakültesi</v>
          </cell>
          <cell r="D10" t="str">
            <v>Sosyal Bilgiler Öğretmenliği</v>
          </cell>
          <cell r="E10" t="str">
            <v>LISANS</v>
          </cell>
          <cell r="F10" t="str">
            <v>Türkçe</v>
          </cell>
          <cell r="G10">
            <v>4</v>
          </cell>
          <cell r="H10" t="str">
            <v>SÖZ</v>
          </cell>
          <cell r="I10">
            <v>50</v>
          </cell>
        </row>
        <row r="11">
          <cell r="B11" t="str">
            <v>110110394</v>
          </cell>
          <cell r="C11" t="str">
            <v>Eğitim Fakültesi</v>
          </cell>
          <cell r="D11" t="str">
            <v>Türkçe Öğretmenliği</v>
          </cell>
          <cell r="E11" t="str">
            <v>LISANS</v>
          </cell>
          <cell r="F11" t="str">
            <v>Türkçe</v>
          </cell>
          <cell r="G11">
            <v>4</v>
          </cell>
          <cell r="H11" t="str">
            <v>SÖZ</v>
          </cell>
          <cell r="I11">
            <v>60</v>
          </cell>
        </row>
        <row r="12">
          <cell r="B12" t="str">
            <v>110110031</v>
          </cell>
          <cell r="C12" t="str">
            <v>Elektrik-Elektronik Fakültesi</v>
          </cell>
          <cell r="D12" t="str">
            <v>Bilgisayar Mühendisliği</v>
          </cell>
          <cell r="E12" t="str">
            <v>LISANS</v>
          </cell>
          <cell r="F12" t="str">
            <v>%30 İngilizce</v>
          </cell>
          <cell r="G12">
            <v>4</v>
          </cell>
          <cell r="H12" t="str">
            <v>SAY</v>
          </cell>
          <cell r="I12">
            <v>100</v>
          </cell>
        </row>
        <row r="13">
          <cell r="B13" t="str">
            <v>110190089</v>
          </cell>
          <cell r="C13" t="str">
            <v>Elektrik-Elektronik Fakültesi</v>
          </cell>
          <cell r="D13" t="str">
            <v>Biyomedikal Mühendisliği (İngilizce)</v>
          </cell>
          <cell r="E13" t="str">
            <v>LISANS</v>
          </cell>
          <cell r="F13" t="str">
            <v>%100 İngilizce</v>
          </cell>
          <cell r="G13">
            <v>4</v>
          </cell>
          <cell r="H13" t="str">
            <v>SAY</v>
          </cell>
          <cell r="I13">
            <v>70</v>
          </cell>
        </row>
        <row r="14">
          <cell r="B14" t="str">
            <v>110110049</v>
          </cell>
          <cell r="C14" t="str">
            <v>Elektrik-Elektronik Fakültesi</v>
          </cell>
          <cell r="D14" t="str">
            <v>Elektrik Mühendisliği</v>
          </cell>
          <cell r="E14" t="str">
            <v>LISANS</v>
          </cell>
          <cell r="F14" t="str">
            <v>%30 İngilizce</v>
          </cell>
          <cell r="G14">
            <v>4</v>
          </cell>
          <cell r="H14" t="str">
            <v>SAY</v>
          </cell>
          <cell r="I14">
            <v>130</v>
          </cell>
        </row>
        <row r="15">
          <cell r="B15" t="str">
            <v>110110058</v>
          </cell>
          <cell r="C15" t="str">
            <v>Elektrik-Elektronik Fakültesi</v>
          </cell>
          <cell r="D15" t="str">
            <v>Elektronik ve Haberleşme Mühendisliği</v>
          </cell>
          <cell r="E15" t="str">
            <v>LISANS</v>
          </cell>
          <cell r="F15" t="str">
            <v>%30 İngilizce</v>
          </cell>
          <cell r="G15">
            <v>4</v>
          </cell>
          <cell r="H15" t="str">
            <v>SAY</v>
          </cell>
          <cell r="I15">
            <v>110</v>
          </cell>
        </row>
        <row r="16">
          <cell r="B16" t="str">
            <v>110110304</v>
          </cell>
          <cell r="C16" t="str">
            <v>Elektrik-Elektronik Fakültesi</v>
          </cell>
          <cell r="D16" t="str">
            <v>Kontrol ve Otomasyon Mühendisliği</v>
          </cell>
          <cell r="E16" t="str">
            <v>LISANS</v>
          </cell>
          <cell r="F16" t="str">
            <v>%30 İngilizce</v>
          </cell>
          <cell r="G16">
            <v>4</v>
          </cell>
          <cell r="H16" t="str">
            <v>SAY</v>
          </cell>
          <cell r="I16">
            <v>70</v>
          </cell>
        </row>
        <row r="17">
          <cell r="B17" t="str">
            <v>110110428</v>
          </cell>
          <cell r="C17" t="str">
            <v>Elektrik-Elektronik Fakültesi</v>
          </cell>
          <cell r="D17" t="str">
            <v>Kontrol ve Otomasyon Mühendisliği (İngilizce)</v>
          </cell>
          <cell r="E17" t="str">
            <v>LISANS</v>
          </cell>
          <cell r="F17" t="str">
            <v>%100 İngilizce</v>
          </cell>
          <cell r="G17">
            <v>4</v>
          </cell>
          <cell r="H17" t="str">
            <v>SAY</v>
          </cell>
          <cell r="I17">
            <v>50</v>
          </cell>
        </row>
        <row r="18">
          <cell r="B18" t="str">
            <v>110110067</v>
          </cell>
          <cell r="C18" t="str">
            <v>Fen-Edebiyat Fakültesi</v>
          </cell>
          <cell r="D18" t="str">
            <v>Fizik</v>
          </cell>
          <cell r="E18" t="str">
            <v>LISANS</v>
          </cell>
          <cell r="F18" t="str">
            <v>%30 İngilizce</v>
          </cell>
          <cell r="G18">
            <v>4</v>
          </cell>
          <cell r="H18" t="str">
            <v>SAY</v>
          </cell>
          <cell r="I18">
            <v>80</v>
          </cell>
        </row>
        <row r="19">
          <cell r="B19" t="str">
            <v>110190095</v>
          </cell>
          <cell r="C19" t="str">
            <v>Fen-Edebiyat Fakültesi</v>
          </cell>
          <cell r="D19" t="str">
            <v>Fransızca Mütercim ve Tercümanlık</v>
          </cell>
          <cell r="E19" t="str">
            <v>LISANS</v>
          </cell>
          <cell r="F19" t="str">
            <v>Fransızca</v>
          </cell>
          <cell r="G19">
            <v>4</v>
          </cell>
          <cell r="H19" t="str">
            <v>DİL</v>
          </cell>
          <cell r="I19">
            <v>50</v>
          </cell>
        </row>
        <row r="20">
          <cell r="B20" t="str">
            <v>110110076</v>
          </cell>
          <cell r="C20" t="str">
            <v>Fen-Edebiyat Fakültesi</v>
          </cell>
          <cell r="D20" t="str">
            <v>İstatistik</v>
          </cell>
          <cell r="E20" t="str">
            <v>LISANS</v>
          </cell>
          <cell r="F20" t="str">
            <v>%30 İngilizce</v>
          </cell>
          <cell r="G20">
            <v>4</v>
          </cell>
          <cell r="H20" t="str">
            <v>SAY</v>
          </cell>
          <cell r="I20">
            <v>80</v>
          </cell>
        </row>
        <row r="21">
          <cell r="B21" t="str">
            <v>110110085</v>
          </cell>
          <cell r="C21" t="str">
            <v>Fen-Edebiyat Fakültesi</v>
          </cell>
          <cell r="D21" t="str">
            <v>Kimya</v>
          </cell>
          <cell r="E21" t="str">
            <v>LISANS</v>
          </cell>
          <cell r="F21" t="str">
            <v>%30 İngilizce</v>
          </cell>
          <cell r="G21">
            <v>4</v>
          </cell>
          <cell r="H21" t="str">
            <v>SAY</v>
          </cell>
          <cell r="I21">
            <v>100</v>
          </cell>
        </row>
        <row r="22">
          <cell r="B22" t="str">
            <v>110110446</v>
          </cell>
          <cell r="C22" t="str">
            <v>Fen-Edebiyat Fakültesi</v>
          </cell>
          <cell r="D22" t="str">
            <v>Kimya (İngilizce)</v>
          </cell>
          <cell r="E22" t="str">
            <v>LISANS</v>
          </cell>
          <cell r="F22" t="str">
            <v>%100 İngilizce</v>
          </cell>
          <cell r="G22">
            <v>4</v>
          </cell>
          <cell r="H22" t="str">
            <v>SAY</v>
          </cell>
          <cell r="I22">
            <v>50</v>
          </cell>
        </row>
        <row r="23">
          <cell r="B23" t="str">
            <v>110110094</v>
          </cell>
          <cell r="C23" t="str">
            <v>Fen-Edebiyat Fakültesi</v>
          </cell>
          <cell r="D23" t="str">
            <v>Matematik</v>
          </cell>
          <cell r="E23" t="str">
            <v>LISANS</v>
          </cell>
          <cell r="F23" t="str">
            <v>%30 İngilizce</v>
          </cell>
          <cell r="G23">
            <v>4</v>
          </cell>
          <cell r="H23" t="str">
            <v>SAY</v>
          </cell>
          <cell r="I23">
            <v>80</v>
          </cell>
        </row>
        <row r="24">
          <cell r="B24" t="str">
            <v>110110419</v>
          </cell>
          <cell r="C24" t="str">
            <v>Fen-Edebiyat Fakültesi</v>
          </cell>
          <cell r="D24" t="str">
            <v>Moleküler Biyoloji ve Genetik</v>
          </cell>
          <cell r="E24" t="str">
            <v>LISANS</v>
          </cell>
          <cell r="F24" t="str">
            <v>%30 İngilizce</v>
          </cell>
          <cell r="G24">
            <v>4</v>
          </cell>
          <cell r="H24" t="str">
            <v>SAY</v>
          </cell>
          <cell r="I24">
            <v>80</v>
          </cell>
        </row>
        <row r="25">
          <cell r="B25" t="str">
            <v>110110119</v>
          </cell>
          <cell r="C25" t="str">
            <v>Fen-Edebiyat Fakültesi</v>
          </cell>
          <cell r="D25" t="str">
            <v>Türk Dili ve Edebiyatı</v>
          </cell>
          <cell r="E25" t="str">
            <v>LISANS</v>
          </cell>
          <cell r="F25" t="str">
            <v>Türkçe</v>
          </cell>
          <cell r="G25">
            <v>4</v>
          </cell>
          <cell r="H25" t="str">
            <v>SÖZ</v>
          </cell>
          <cell r="I25">
            <v>70</v>
          </cell>
        </row>
        <row r="26">
          <cell r="B26" t="str">
            <v>110110234</v>
          </cell>
          <cell r="C26" t="str">
            <v>Gemi İnşaatı ve Denizcilik Fakültesi</v>
          </cell>
          <cell r="D26" t="str">
            <v>Gemi İnşaatı ve Gemi Makineleri Mühendisliği</v>
          </cell>
          <cell r="E26" t="str">
            <v>LISANS</v>
          </cell>
          <cell r="F26" t="str">
            <v>%30 İngilizce</v>
          </cell>
          <cell r="G26">
            <v>4</v>
          </cell>
          <cell r="H26" t="str">
            <v>SAY</v>
          </cell>
          <cell r="I26">
            <v>80</v>
          </cell>
        </row>
        <row r="27">
          <cell r="B27" t="str">
            <v>110110288</v>
          </cell>
          <cell r="C27" t="str">
            <v>Gemi İnşaatı ve Denizcilik Fakültesi</v>
          </cell>
          <cell r="D27" t="str">
            <v>Gemi Makineleri İşletme Mühendisliği</v>
          </cell>
          <cell r="E27" t="str">
            <v>LISANS</v>
          </cell>
          <cell r="F27" t="str">
            <v>%30 İngilizce</v>
          </cell>
          <cell r="G27">
            <v>4</v>
          </cell>
          <cell r="H27" t="str">
            <v>SAY</v>
          </cell>
          <cell r="I27">
            <v>70</v>
          </cell>
        </row>
        <row r="28">
          <cell r="B28" t="str">
            <v>110110128</v>
          </cell>
          <cell r="C28" t="str">
            <v>İktisadi ve İdari Bilimler Fakültesi</v>
          </cell>
          <cell r="D28" t="str">
            <v>İktisat</v>
          </cell>
          <cell r="E28" t="str">
            <v>LISANS</v>
          </cell>
          <cell r="F28" t="str">
            <v>Türkçe</v>
          </cell>
          <cell r="G28">
            <v>4</v>
          </cell>
          <cell r="H28" t="str">
            <v>EA</v>
          </cell>
          <cell r="I28">
            <v>100</v>
          </cell>
        </row>
        <row r="29">
          <cell r="B29" t="str">
            <v>110110507</v>
          </cell>
          <cell r="C29" t="str">
            <v>İktisadi ve İdari Bilimler Fakültesi</v>
          </cell>
          <cell r="D29" t="str">
            <v>İktisat (İngilizce)</v>
          </cell>
          <cell r="E29" t="str">
            <v>LISANS</v>
          </cell>
          <cell r="F29" t="str">
            <v>%100 İngilizce</v>
          </cell>
          <cell r="G29">
            <v>4</v>
          </cell>
          <cell r="H29" t="str">
            <v>EA</v>
          </cell>
          <cell r="I29">
            <v>50</v>
          </cell>
        </row>
        <row r="30">
          <cell r="B30" t="str">
            <v>110110137</v>
          </cell>
          <cell r="C30" t="str">
            <v>İktisadi ve İdari Bilimler Fakültesi</v>
          </cell>
          <cell r="D30" t="str">
            <v>İşletme</v>
          </cell>
          <cell r="E30" t="str">
            <v>LISANS</v>
          </cell>
          <cell r="F30" t="str">
            <v>%30 İngilizce</v>
          </cell>
          <cell r="G30">
            <v>4</v>
          </cell>
          <cell r="H30" t="str">
            <v>EA</v>
          </cell>
          <cell r="I30">
            <v>90</v>
          </cell>
        </row>
        <row r="31">
          <cell r="B31" t="str">
            <v>110190084</v>
          </cell>
          <cell r="C31" t="str">
            <v>İktisadi ve İdari Bilimler Fakültesi</v>
          </cell>
          <cell r="D31" t="str">
            <v>İşletme (İngilizce)</v>
          </cell>
          <cell r="E31" t="str">
            <v>LISANS</v>
          </cell>
          <cell r="F31" t="str">
            <v>%100 İngilizce</v>
          </cell>
          <cell r="G31">
            <v>4</v>
          </cell>
          <cell r="H31" t="str">
            <v>EA</v>
          </cell>
          <cell r="I31">
            <v>50</v>
          </cell>
        </row>
        <row r="32">
          <cell r="B32" t="str">
            <v>110110146</v>
          </cell>
          <cell r="C32" t="str">
            <v>İktisadi ve İdari Bilimler Fakültesi</v>
          </cell>
          <cell r="D32" t="str">
            <v>Siyaset Bilimi ve Uluslararası İlişkiler</v>
          </cell>
          <cell r="E32" t="str">
            <v>LISANS</v>
          </cell>
          <cell r="F32" t="str">
            <v>%30 İngilizce</v>
          </cell>
          <cell r="G32">
            <v>4</v>
          </cell>
          <cell r="H32" t="str">
            <v>EA</v>
          </cell>
          <cell r="I32">
            <v>80</v>
          </cell>
        </row>
        <row r="33">
          <cell r="B33" t="str">
            <v>110110155</v>
          </cell>
          <cell r="C33" t="str">
            <v>İnşaat Fakültesi</v>
          </cell>
          <cell r="D33" t="str">
            <v>Çevre Mühendisliği</v>
          </cell>
          <cell r="E33" t="str">
            <v>LISANS</v>
          </cell>
          <cell r="F33" t="str">
            <v>%30 İngilizce</v>
          </cell>
          <cell r="G33">
            <v>4</v>
          </cell>
          <cell r="H33" t="str">
            <v>SAY</v>
          </cell>
          <cell r="I33">
            <v>70</v>
          </cell>
        </row>
        <row r="34">
          <cell r="B34" t="str">
            <v>110110297</v>
          </cell>
          <cell r="C34" t="str">
            <v>İnşaat Fakültesi</v>
          </cell>
          <cell r="D34" t="str">
            <v>Harita Mühendisliği</v>
          </cell>
          <cell r="E34" t="str">
            <v>LISANS</v>
          </cell>
          <cell r="F34" t="str">
            <v>%30 İngilizce</v>
          </cell>
          <cell r="G34">
            <v>4</v>
          </cell>
          <cell r="H34" t="str">
            <v>SAY</v>
          </cell>
          <cell r="I34">
            <v>90</v>
          </cell>
        </row>
        <row r="35">
          <cell r="B35" t="str">
            <v>110110164</v>
          </cell>
          <cell r="C35" t="str">
            <v>İnşaat Fakültesi</v>
          </cell>
          <cell r="D35" t="str">
            <v>İnşaat Mühendisliği</v>
          </cell>
          <cell r="E35" t="str">
            <v>LISANS</v>
          </cell>
          <cell r="F35" t="str">
            <v>%30 İngilizce</v>
          </cell>
          <cell r="G35">
            <v>4</v>
          </cell>
          <cell r="H35" t="str">
            <v>SAY</v>
          </cell>
          <cell r="I35">
            <v>130</v>
          </cell>
        </row>
        <row r="36">
          <cell r="B36" t="str">
            <v>110110437</v>
          </cell>
          <cell r="C36" t="str">
            <v>İnşaat Fakültesi</v>
          </cell>
          <cell r="D36" t="str">
            <v>İnşaat Mühendisliği (İngilizce)</v>
          </cell>
          <cell r="E36" t="str">
            <v>LISANS</v>
          </cell>
          <cell r="F36" t="str">
            <v>%100 İngilizce</v>
          </cell>
          <cell r="G36">
            <v>4</v>
          </cell>
          <cell r="H36" t="str">
            <v>SAY</v>
          </cell>
          <cell r="I36">
            <v>60</v>
          </cell>
        </row>
        <row r="37">
          <cell r="B37" t="str">
            <v>110110182</v>
          </cell>
          <cell r="C37" t="str">
            <v>Kimya-Metalurji Fakültesi</v>
          </cell>
          <cell r="D37" t="str">
            <v>Biyomühendislik</v>
          </cell>
          <cell r="E37" t="str">
            <v>LISANS</v>
          </cell>
          <cell r="F37" t="str">
            <v>%30 İngilizce</v>
          </cell>
          <cell r="G37">
            <v>4</v>
          </cell>
          <cell r="H37" t="str">
            <v>SAY</v>
          </cell>
          <cell r="I37">
            <v>70</v>
          </cell>
        </row>
        <row r="38">
          <cell r="B38" t="str">
            <v>110110331</v>
          </cell>
          <cell r="C38" t="str">
            <v>Kimya-Metalurji Fakültesi</v>
          </cell>
          <cell r="D38" t="str">
            <v>Biyomühendislik (İngilizce)</v>
          </cell>
          <cell r="E38" t="str">
            <v>LISANS</v>
          </cell>
          <cell r="F38" t="str">
            <v>%100 İngilizce</v>
          </cell>
          <cell r="G38">
            <v>4</v>
          </cell>
          <cell r="H38" t="str">
            <v>SAY</v>
          </cell>
          <cell r="I38">
            <v>60</v>
          </cell>
        </row>
        <row r="39">
          <cell r="B39" t="str">
            <v>110110401</v>
          </cell>
          <cell r="C39" t="str">
            <v>Kimya-Metalurji Fakültesi</v>
          </cell>
          <cell r="D39" t="str">
            <v>Gıda Mühendisliği</v>
          </cell>
          <cell r="E39" t="str">
            <v>LISANS</v>
          </cell>
          <cell r="F39" t="str">
            <v>%30 İngilizce</v>
          </cell>
          <cell r="G39">
            <v>4</v>
          </cell>
          <cell r="H39" t="str">
            <v>SAY</v>
          </cell>
          <cell r="I39">
            <v>70</v>
          </cell>
        </row>
        <row r="40">
          <cell r="B40" t="str">
            <v>110110191</v>
          </cell>
          <cell r="C40" t="str">
            <v>Kimya-Metalurji Fakültesi</v>
          </cell>
          <cell r="D40" t="str">
            <v>Kimya Mühendisliği</v>
          </cell>
          <cell r="E40" t="str">
            <v>LISANS</v>
          </cell>
          <cell r="F40" t="str">
            <v>%30 İngilizce</v>
          </cell>
          <cell r="G40">
            <v>4</v>
          </cell>
          <cell r="H40" t="str">
            <v>SAY</v>
          </cell>
          <cell r="I40">
            <v>80</v>
          </cell>
        </row>
        <row r="41">
          <cell r="B41" t="str">
            <v>110110491</v>
          </cell>
          <cell r="C41" t="str">
            <v>Kimya-Metalurji Fakültesi</v>
          </cell>
          <cell r="D41" t="str">
            <v>Kimya Mühendisliği (İngilizce)</v>
          </cell>
          <cell r="E41" t="str">
            <v>LISANS</v>
          </cell>
          <cell r="F41" t="str">
            <v>%100 İngilizce</v>
          </cell>
          <cell r="G41">
            <v>4</v>
          </cell>
          <cell r="H41" t="str">
            <v>SAY</v>
          </cell>
          <cell r="I41">
            <v>70</v>
          </cell>
        </row>
        <row r="42">
          <cell r="B42" t="str">
            <v>110110207</v>
          </cell>
          <cell r="C42" t="str">
            <v>Kimya-Metalurji Fakültesi</v>
          </cell>
          <cell r="D42" t="str">
            <v>Matematik Mühendisliği</v>
          </cell>
          <cell r="E42" t="str">
            <v>LISANS</v>
          </cell>
          <cell r="F42" t="str">
            <v>%30 İngilizce</v>
          </cell>
          <cell r="G42">
            <v>4</v>
          </cell>
          <cell r="H42" t="str">
            <v>SAY</v>
          </cell>
          <cell r="I42">
            <v>100</v>
          </cell>
        </row>
        <row r="43">
          <cell r="B43" t="str">
            <v>110190085</v>
          </cell>
          <cell r="C43" t="str">
            <v>Kimya-Metalurji Fakültesi</v>
          </cell>
          <cell r="D43" t="str">
            <v>Matematik Mühendisliği (KKTC Uyruklu)</v>
          </cell>
          <cell r="E43" t="str">
            <v>LISANS</v>
          </cell>
          <cell r="F43" t="str">
            <v>%30 İngilizce</v>
          </cell>
          <cell r="G43">
            <v>4</v>
          </cell>
          <cell r="H43" t="str">
            <v>SAY</v>
          </cell>
          <cell r="I43">
            <v>1</v>
          </cell>
        </row>
        <row r="44">
          <cell r="B44" t="str">
            <v>110110349</v>
          </cell>
          <cell r="C44" t="str">
            <v>Kimya-Metalurji Fakültesi</v>
          </cell>
          <cell r="D44" t="str">
            <v>Matematik Mühendisliği (İngilizce)</v>
          </cell>
          <cell r="E44" t="str">
            <v>LISANS</v>
          </cell>
          <cell r="F44" t="str">
            <v>%100 İngilizce</v>
          </cell>
          <cell r="G44">
            <v>4</v>
          </cell>
          <cell r="H44" t="str">
            <v>SAY</v>
          </cell>
          <cell r="I44">
            <v>70</v>
          </cell>
        </row>
        <row r="45">
          <cell r="B45" t="str">
            <v>110110216</v>
          </cell>
          <cell r="C45" t="str">
            <v>Kimya-Metalurji Fakültesi</v>
          </cell>
          <cell r="D45" t="str">
            <v>Metalurji ve Malzeme Mühendisliği</v>
          </cell>
          <cell r="E45" t="str">
            <v>LISANS</v>
          </cell>
          <cell r="F45" t="str">
            <v>%30 İngilizce</v>
          </cell>
          <cell r="G45">
            <v>4</v>
          </cell>
          <cell r="H45" t="str">
            <v>SAY</v>
          </cell>
          <cell r="I45">
            <v>100</v>
          </cell>
        </row>
        <row r="46">
          <cell r="B46" t="str">
            <v>110110455</v>
          </cell>
          <cell r="C46" t="str">
            <v>Kimya-Metalurji Fakültesi</v>
          </cell>
          <cell r="D46" t="str">
            <v>Metalurji ve Malzeme Mühendisliği (İngilizce)</v>
          </cell>
          <cell r="E46" t="str">
            <v>LISANS</v>
          </cell>
          <cell r="F46" t="str">
            <v>%100 İngilizce</v>
          </cell>
          <cell r="G46">
            <v>4</v>
          </cell>
          <cell r="H46" t="str">
            <v>SAY</v>
          </cell>
          <cell r="I46">
            <v>50</v>
          </cell>
        </row>
        <row r="47">
          <cell r="B47" t="str">
            <v>110110225</v>
          </cell>
          <cell r="C47" t="str">
            <v>Makine Fakültesi</v>
          </cell>
          <cell r="D47" t="str">
            <v>Endüstri Mühendisliği</v>
          </cell>
          <cell r="E47" t="str">
            <v>LISANS</v>
          </cell>
          <cell r="F47" t="str">
            <v>%30 İngilizce</v>
          </cell>
          <cell r="G47">
            <v>4</v>
          </cell>
          <cell r="H47" t="str">
            <v>SAY</v>
          </cell>
          <cell r="I47">
            <v>80</v>
          </cell>
        </row>
        <row r="48">
          <cell r="B48" t="str">
            <v>110110464</v>
          </cell>
          <cell r="C48" t="str">
            <v>Makine Fakültesi</v>
          </cell>
          <cell r="D48" t="str">
            <v>Endüstri Mühendisliği (İngilizce)</v>
          </cell>
          <cell r="E48" t="str">
            <v>LISANS</v>
          </cell>
          <cell r="F48" t="str">
            <v>%100 İngilizce</v>
          </cell>
          <cell r="G48">
            <v>4</v>
          </cell>
          <cell r="H48" t="str">
            <v>SAY</v>
          </cell>
          <cell r="I48">
            <v>50</v>
          </cell>
        </row>
        <row r="49">
          <cell r="B49" t="str">
            <v>110110243</v>
          </cell>
          <cell r="C49" t="str">
            <v>Makine Fakültesi</v>
          </cell>
          <cell r="D49" t="str">
            <v>Makine Mühendisliği</v>
          </cell>
          <cell r="E49" t="str">
            <v>LISANS</v>
          </cell>
          <cell r="F49" t="str">
            <v>%30 İngilizce</v>
          </cell>
          <cell r="G49">
            <v>4</v>
          </cell>
          <cell r="H49" t="str">
            <v>SAY</v>
          </cell>
          <cell r="I49">
            <v>210</v>
          </cell>
        </row>
        <row r="50">
          <cell r="B50" t="str">
            <v>110110279</v>
          </cell>
          <cell r="C50" t="str">
            <v>Makine Fakültesi</v>
          </cell>
          <cell r="D50" t="str">
            <v>Mekatronik Mühendisliği</v>
          </cell>
          <cell r="E50" t="str">
            <v>LISANS</v>
          </cell>
          <cell r="F50" t="str">
            <v>%30 İngilizce</v>
          </cell>
          <cell r="G50">
            <v>4</v>
          </cell>
          <cell r="H50" t="str">
            <v>SAY</v>
          </cell>
          <cell r="I50">
            <v>60</v>
          </cell>
        </row>
        <row r="51">
          <cell r="B51" t="str">
            <v>110110473</v>
          </cell>
          <cell r="C51" t="str">
            <v>Makine Fakültesi</v>
          </cell>
          <cell r="D51" t="str">
            <v>Mekatronik Mühendisliği (İngilizce)</v>
          </cell>
          <cell r="E51" t="str">
            <v>LISANS</v>
          </cell>
          <cell r="F51" t="str">
            <v>%100 İngilizce</v>
          </cell>
          <cell r="G51">
            <v>4</v>
          </cell>
          <cell r="H51" t="str">
            <v>SAY</v>
          </cell>
          <cell r="I51">
            <v>50</v>
          </cell>
        </row>
        <row r="52">
          <cell r="B52" t="str">
            <v>1101</v>
          </cell>
          <cell r="C52" t="str">
            <v>Makine Fakültesi</v>
          </cell>
          <cell r="D52" t="str">
            <v>Mekatronik Mühendisliği (İngilizce) (KKTC Uyruklu)</v>
          </cell>
          <cell r="E52" t="str">
            <v>LISANS</v>
          </cell>
          <cell r="F52" t="str">
            <v>%100 İngilizce</v>
          </cell>
          <cell r="G52">
            <v>4</v>
          </cell>
          <cell r="H52" t="str">
            <v>SAY</v>
          </cell>
          <cell r="I52">
            <v>1</v>
          </cell>
        </row>
        <row r="53">
          <cell r="B53" t="str">
            <v>110190088</v>
          </cell>
          <cell r="C53" t="str">
            <v>Mimarlık Fakültesi</v>
          </cell>
          <cell r="D53" t="str">
            <v>Kültür Varlıklarını Koruma ve Onarım</v>
          </cell>
          <cell r="E53" t="str">
            <v>LISANS</v>
          </cell>
          <cell r="F53" t="str">
            <v>Türkçe</v>
          </cell>
          <cell r="G53">
            <v>4</v>
          </cell>
          <cell r="H53" t="str">
            <v>EA</v>
          </cell>
          <cell r="I53">
            <v>40</v>
          </cell>
        </row>
        <row r="54">
          <cell r="B54" t="str">
            <v>110110252</v>
          </cell>
          <cell r="C54" t="str">
            <v>Mimarlık Fakültesi</v>
          </cell>
          <cell r="D54" t="str">
            <v>Mimarlık</v>
          </cell>
          <cell r="E54" t="str">
            <v>LISANS</v>
          </cell>
          <cell r="F54" t="str">
            <v>%30 İngilizce</v>
          </cell>
          <cell r="G54">
            <v>4</v>
          </cell>
          <cell r="H54" t="str">
            <v>SAY</v>
          </cell>
          <cell r="I54">
            <v>130</v>
          </cell>
        </row>
        <row r="55">
          <cell r="B55" t="str">
            <v>110110482</v>
          </cell>
          <cell r="C55" t="str">
            <v>Mimarlık Fakültesi</v>
          </cell>
          <cell r="D55" t="str">
            <v>Mimarlık (İngilizce)</v>
          </cell>
          <cell r="E55" t="str">
            <v>LISANS</v>
          </cell>
          <cell r="F55" t="str">
            <v>%100 İngilizce</v>
          </cell>
          <cell r="G55">
            <v>4</v>
          </cell>
          <cell r="H55" t="str">
            <v>SAY</v>
          </cell>
          <cell r="I55">
            <v>70</v>
          </cell>
        </row>
        <row r="56">
          <cell r="B56" t="str">
            <v>110110261</v>
          </cell>
          <cell r="C56" t="str">
            <v>Mimarlık Fakültesi</v>
          </cell>
          <cell r="D56" t="str">
            <v>Şehir ve Bölge Planlama</v>
          </cell>
          <cell r="E56" t="str">
            <v>LISANS</v>
          </cell>
          <cell r="F56" t="str">
            <v>%30 İngilizce</v>
          </cell>
          <cell r="G56">
            <v>4</v>
          </cell>
          <cell r="H56" t="str">
            <v>SAY</v>
          </cell>
          <cell r="I56">
            <v>80</v>
          </cell>
        </row>
        <row r="57">
          <cell r="B57" t="str">
            <v>110110597</v>
          </cell>
          <cell r="C57" t="str">
            <v>Sanat ve Tasarım Fakültesi</v>
          </cell>
          <cell r="D57" t="str">
            <v>Fotoğraf ve Video</v>
          </cell>
          <cell r="E57" t="str">
            <v>LISANS</v>
          </cell>
          <cell r="F57" t="str">
            <v>Türkçe</v>
          </cell>
          <cell r="G57">
            <v>4</v>
          </cell>
          <cell r="H57" t="str">
            <v>SÖZ</v>
          </cell>
          <cell r="I57">
            <v>40</v>
          </cell>
        </row>
        <row r="58">
          <cell r="B58" t="str">
            <v>110190096</v>
          </cell>
          <cell r="C58" t="str">
            <v>Sanat ve Tasarım Fakültesi</v>
          </cell>
          <cell r="D58" t="str">
            <v>İletişim ve Tasarımı</v>
          </cell>
          <cell r="E58" t="str">
            <v>LISANS</v>
          </cell>
          <cell r="F58" t="str">
            <v>Türkçe</v>
          </cell>
          <cell r="G58">
            <v>4</v>
          </cell>
          <cell r="H58" t="str">
            <v>SÖZ</v>
          </cell>
          <cell r="I58">
            <v>60</v>
          </cell>
        </row>
        <row r="59">
          <cell r="B59" t="str">
            <v>110190094</v>
          </cell>
          <cell r="C59" t="str">
            <v>Sanat ve Tasarım Fakültesi</v>
          </cell>
          <cell r="D59" t="str">
            <v>Sanat ve Kültür Yönetimi</v>
          </cell>
          <cell r="E59" t="str">
            <v>LISANS</v>
          </cell>
          <cell r="F59" t="str">
            <v>Türkçe</v>
          </cell>
          <cell r="G59">
            <v>4</v>
          </cell>
          <cell r="H59" t="str">
            <v>SÖZ</v>
          </cell>
          <cell r="I59">
            <v>60</v>
          </cell>
        </row>
        <row r="60">
          <cell r="B60" t="str">
            <v>110190011</v>
          </cell>
          <cell r="C60" t="str">
            <v>Sanat ve Tasarım Fakültesi</v>
          </cell>
          <cell r="D60" t="str">
            <v>Bileşik Sanatlar</v>
          </cell>
          <cell r="E60" t="str">
            <v>LISANS</v>
          </cell>
          <cell r="F60" t="str">
            <v>Türkçe</v>
          </cell>
          <cell r="G60">
            <v>4</v>
          </cell>
          <cell r="H60" t="str">
            <v>ÖZEL YETENEK</v>
          </cell>
          <cell r="I60">
            <v>20</v>
          </cell>
        </row>
        <row r="61">
          <cell r="B61" t="str">
            <v>110190090</v>
          </cell>
          <cell r="C61" t="str">
            <v>Sanat ve Tasarım Fakültesi</v>
          </cell>
          <cell r="D61" t="str">
            <v>Grafik Tasarımı</v>
          </cell>
          <cell r="E61" t="str">
            <v>LISANS</v>
          </cell>
          <cell r="F61" t="str">
            <v>Türkçe</v>
          </cell>
          <cell r="G61">
            <v>4</v>
          </cell>
          <cell r="H61" t="str">
            <v>ÖZEL YETENEK</v>
          </cell>
          <cell r="I61">
            <v>40</v>
          </cell>
        </row>
        <row r="62">
          <cell r="B62" t="str">
            <v>1101</v>
          </cell>
          <cell r="C62" t="str">
            <v>Sanat ve Tasarım Fakültesi</v>
          </cell>
          <cell r="D62" t="str">
            <v>Grafik Tasarımı (KKTC Uyruklu)</v>
          </cell>
          <cell r="E62" t="str">
            <v>LISANS</v>
          </cell>
          <cell r="F62" t="str">
            <v>Türkçe</v>
          </cell>
          <cell r="G62">
            <v>4</v>
          </cell>
          <cell r="H62" t="str">
            <v>ÖZEL YETENEK</v>
          </cell>
          <cell r="I62">
            <v>1</v>
          </cell>
        </row>
        <row r="63">
          <cell r="B63" t="str">
            <v>110190065</v>
          </cell>
          <cell r="C63" t="str">
            <v>Sanat ve Tasarım Fakültesi</v>
          </cell>
          <cell r="D63" t="str">
            <v>Müzik Toplulukları</v>
          </cell>
          <cell r="E63" t="str">
            <v>LISANS</v>
          </cell>
          <cell r="F63" t="str">
            <v>Türkçe</v>
          </cell>
          <cell r="G63">
            <v>4</v>
          </cell>
          <cell r="H63" t="str">
            <v>ÖZEL YETENEK</v>
          </cell>
          <cell r="I63">
            <v>40</v>
          </cell>
        </row>
        <row r="64">
          <cell r="B64" t="str">
            <v>110190092</v>
          </cell>
          <cell r="C64" t="str">
            <v>Sanat ve Tasarım Fakültesi</v>
          </cell>
          <cell r="D64" t="str">
            <v>Ses Sanatları Tasarımı</v>
          </cell>
          <cell r="E64" t="str">
            <v>LISANS</v>
          </cell>
          <cell r="F64" t="str">
            <v>Türkçe</v>
          </cell>
          <cell r="G64">
            <v>4</v>
          </cell>
          <cell r="H64" t="str">
            <v>ÖZEL YETENEK</v>
          </cell>
          <cell r="I64">
            <v>20</v>
          </cell>
        </row>
        <row r="65">
          <cell r="B65" t="str">
            <v>110190097</v>
          </cell>
          <cell r="C65" t="str">
            <v>Uygulamalı Bilimler Fakültesi</v>
          </cell>
          <cell r="D65" t="str">
            <v>Havacılık Elektrik ve Elektroniği (İngilizce)</v>
          </cell>
          <cell r="E65" t="str">
            <v>LISANS</v>
          </cell>
          <cell r="F65" t="str">
            <v>%100 İngilizce</v>
          </cell>
          <cell r="G65">
            <v>4</v>
          </cell>
          <cell r="H65" t="str">
            <v>SAY</v>
          </cell>
          <cell r="I65">
            <v>0</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I71"/>
  <sheetViews>
    <sheetView tabSelected="1" view="pageBreakPreview" zoomScaleNormal="100" zoomScaleSheetLayoutView="100" workbookViewId="0">
      <selection activeCell="B1" sqref="B1:I1"/>
    </sheetView>
  </sheetViews>
  <sheetFormatPr defaultColWidth="9.28515625" defaultRowHeight="12.75" x14ac:dyDescent="0.2"/>
  <cols>
    <col min="1" max="1" width="9.28515625" style="44"/>
    <col min="2" max="2" width="12.42578125" style="45" customWidth="1"/>
    <col min="3" max="3" width="36.42578125" style="44" customWidth="1"/>
    <col min="4" max="4" width="33" style="44" customWidth="1"/>
    <col min="5" max="5" width="13.28515625" style="44" customWidth="1"/>
    <col min="6" max="6" width="7.7109375" style="46" customWidth="1"/>
    <col min="7" max="7" width="12.7109375" style="44" customWidth="1"/>
    <col min="8" max="8" width="13.28515625" style="46" customWidth="1"/>
    <col min="9" max="9" width="52.42578125" style="44" customWidth="1"/>
    <col min="10" max="255" width="9.28515625" style="44"/>
    <col min="256" max="256" width="12.42578125" style="44" customWidth="1"/>
    <col min="257" max="257" width="34.42578125" style="44" bestFit="1" customWidth="1"/>
    <col min="258" max="258" width="33" style="44" customWidth="1"/>
    <col min="259" max="259" width="13.28515625" style="44" customWidth="1"/>
    <col min="260" max="260" width="12.28515625" style="44" customWidth="1"/>
    <col min="261" max="261" width="15.28515625" style="44" customWidth="1"/>
    <col min="262" max="262" width="52.42578125" style="44" customWidth="1"/>
    <col min="263" max="263" width="9.28515625" style="44"/>
    <col min="264" max="264" width="9.28515625" style="44" customWidth="1"/>
    <col min="265" max="511" width="9.28515625" style="44"/>
    <col min="512" max="512" width="12.42578125" style="44" customWidth="1"/>
    <col min="513" max="513" width="34.42578125" style="44" bestFit="1" customWidth="1"/>
    <col min="514" max="514" width="33" style="44" customWidth="1"/>
    <col min="515" max="515" width="13.28515625" style="44" customWidth="1"/>
    <col min="516" max="516" width="12.28515625" style="44" customWidth="1"/>
    <col min="517" max="517" width="15.28515625" style="44" customWidth="1"/>
    <col min="518" max="518" width="52.42578125" style="44" customWidth="1"/>
    <col min="519" max="519" width="9.28515625" style="44"/>
    <col min="520" max="520" width="9.28515625" style="44" customWidth="1"/>
    <col min="521" max="767" width="9.28515625" style="44"/>
    <col min="768" max="768" width="12.42578125" style="44" customWidth="1"/>
    <col min="769" max="769" width="34.42578125" style="44" bestFit="1" customWidth="1"/>
    <col min="770" max="770" width="33" style="44" customWidth="1"/>
    <col min="771" max="771" width="13.28515625" style="44" customWidth="1"/>
    <col min="772" max="772" width="12.28515625" style="44" customWidth="1"/>
    <col min="773" max="773" width="15.28515625" style="44" customWidth="1"/>
    <col min="774" max="774" width="52.42578125" style="44" customWidth="1"/>
    <col min="775" max="775" width="9.28515625" style="44"/>
    <col min="776" max="776" width="9.28515625" style="44" customWidth="1"/>
    <col min="777" max="1023" width="9.28515625" style="44"/>
    <col min="1024" max="1024" width="12.42578125" style="44" customWidth="1"/>
    <col min="1025" max="1025" width="34.42578125" style="44" bestFit="1" customWidth="1"/>
    <col min="1026" max="1026" width="33" style="44" customWidth="1"/>
    <col min="1027" max="1027" width="13.28515625" style="44" customWidth="1"/>
    <col min="1028" max="1028" width="12.28515625" style="44" customWidth="1"/>
    <col min="1029" max="1029" width="15.28515625" style="44" customWidth="1"/>
    <col min="1030" max="1030" width="52.42578125" style="44" customWidth="1"/>
    <col min="1031" max="1031" width="9.28515625" style="44"/>
    <col min="1032" max="1032" width="9.28515625" style="44" customWidth="1"/>
    <col min="1033" max="1279" width="9.28515625" style="44"/>
    <col min="1280" max="1280" width="12.42578125" style="44" customWidth="1"/>
    <col min="1281" max="1281" width="34.42578125" style="44" bestFit="1" customWidth="1"/>
    <col min="1282" max="1282" width="33" style="44" customWidth="1"/>
    <col min="1283" max="1283" width="13.28515625" style="44" customWidth="1"/>
    <col min="1284" max="1284" width="12.28515625" style="44" customWidth="1"/>
    <col min="1285" max="1285" width="15.28515625" style="44" customWidth="1"/>
    <col min="1286" max="1286" width="52.42578125" style="44" customWidth="1"/>
    <col min="1287" max="1287" width="9.28515625" style="44"/>
    <col min="1288" max="1288" width="9.28515625" style="44" customWidth="1"/>
    <col min="1289" max="1535" width="9.28515625" style="44"/>
    <col min="1536" max="1536" width="12.42578125" style="44" customWidth="1"/>
    <col min="1537" max="1537" width="34.42578125" style="44" bestFit="1" customWidth="1"/>
    <col min="1538" max="1538" width="33" style="44" customWidth="1"/>
    <col min="1539" max="1539" width="13.28515625" style="44" customWidth="1"/>
    <col min="1540" max="1540" width="12.28515625" style="44" customWidth="1"/>
    <col min="1541" max="1541" width="15.28515625" style="44" customWidth="1"/>
    <col min="1542" max="1542" width="52.42578125" style="44" customWidth="1"/>
    <col min="1543" max="1543" width="9.28515625" style="44"/>
    <col min="1544" max="1544" width="9.28515625" style="44" customWidth="1"/>
    <col min="1545" max="1791" width="9.28515625" style="44"/>
    <col min="1792" max="1792" width="12.42578125" style="44" customWidth="1"/>
    <col min="1793" max="1793" width="34.42578125" style="44" bestFit="1" customWidth="1"/>
    <col min="1794" max="1794" width="33" style="44" customWidth="1"/>
    <col min="1795" max="1795" width="13.28515625" style="44" customWidth="1"/>
    <col min="1796" max="1796" width="12.28515625" style="44" customWidth="1"/>
    <col min="1797" max="1797" width="15.28515625" style="44" customWidth="1"/>
    <col min="1798" max="1798" width="52.42578125" style="44" customWidth="1"/>
    <col min="1799" max="1799" width="9.28515625" style="44"/>
    <col min="1800" max="1800" width="9.28515625" style="44" customWidth="1"/>
    <col min="1801" max="2047" width="9.28515625" style="44"/>
    <col min="2048" max="2048" width="12.42578125" style="44" customWidth="1"/>
    <col min="2049" max="2049" width="34.42578125" style="44" bestFit="1" customWidth="1"/>
    <col min="2050" max="2050" width="33" style="44" customWidth="1"/>
    <col min="2051" max="2051" width="13.28515625" style="44" customWidth="1"/>
    <col min="2052" max="2052" width="12.28515625" style="44" customWidth="1"/>
    <col min="2053" max="2053" width="15.28515625" style="44" customWidth="1"/>
    <col min="2054" max="2054" width="52.42578125" style="44" customWidth="1"/>
    <col min="2055" max="2055" width="9.28515625" style="44"/>
    <col min="2056" max="2056" width="9.28515625" style="44" customWidth="1"/>
    <col min="2057" max="2303" width="9.28515625" style="44"/>
    <col min="2304" max="2304" width="12.42578125" style="44" customWidth="1"/>
    <col min="2305" max="2305" width="34.42578125" style="44" bestFit="1" customWidth="1"/>
    <col min="2306" max="2306" width="33" style="44" customWidth="1"/>
    <col min="2307" max="2307" width="13.28515625" style="44" customWidth="1"/>
    <col min="2308" max="2308" width="12.28515625" style="44" customWidth="1"/>
    <col min="2309" max="2309" width="15.28515625" style="44" customWidth="1"/>
    <col min="2310" max="2310" width="52.42578125" style="44" customWidth="1"/>
    <col min="2311" max="2311" width="9.28515625" style="44"/>
    <col min="2312" max="2312" width="9.28515625" style="44" customWidth="1"/>
    <col min="2313" max="2559" width="9.28515625" style="44"/>
    <col min="2560" max="2560" width="12.42578125" style="44" customWidth="1"/>
    <col min="2561" max="2561" width="34.42578125" style="44" bestFit="1" customWidth="1"/>
    <col min="2562" max="2562" width="33" style="44" customWidth="1"/>
    <col min="2563" max="2563" width="13.28515625" style="44" customWidth="1"/>
    <col min="2564" max="2564" width="12.28515625" style="44" customWidth="1"/>
    <col min="2565" max="2565" width="15.28515625" style="44" customWidth="1"/>
    <col min="2566" max="2566" width="52.42578125" style="44" customWidth="1"/>
    <col min="2567" max="2567" width="9.28515625" style="44"/>
    <col min="2568" max="2568" width="9.28515625" style="44" customWidth="1"/>
    <col min="2569" max="2815" width="9.28515625" style="44"/>
    <col min="2816" max="2816" width="12.42578125" style="44" customWidth="1"/>
    <col min="2817" max="2817" width="34.42578125" style="44" bestFit="1" customWidth="1"/>
    <col min="2818" max="2818" width="33" style="44" customWidth="1"/>
    <col min="2819" max="2819" width="13.28515625" style="44" customWidth="1"/>
    <col min="2820" max="2820" width="12.28515625" style="44" customWidth="1"/>
    <col min="2821" max="2821" width="15.28515625" style="44" customWidth="1"/>
    <col min="2822" max="2822" width="52.42578125" style="44" customWidth="1"/>
    <col min="2823" max="2823" width="9.28515625" style="44"/>
    <col min="2824" max="2824" width="9.28515625" style="44" customWidth="1"/>
    <col min="2825" max="3071" width="9.28515625" style="44"/>
    <col min="3072" max="3072" width="12.42578125" style="44" customWidth="1"/>
    <col min="3073" max="3073" width="34.42578125" style="44" bestFit="1" customWidth="1"/>
    <col min="3074" max="3074" width="33" style="44" customWidth="1"/>
    <col min="3075" max="3075" width="13.28515625" style="44" customWidth="1"/>
    <col min="3076" max="3076" width="12.28515625" style="44" customWidth="1"/>
    <col min="3077" max="3077" width="15.28515625" style="44" customWidth="1"/>
    <col min="3078" max="3078" width="52.42578125" style="44" customWidth="1"/>
    <col min="3079" max="3079" width="9.28515625" style="44"/>
    <col min="3080" max="3080" width="9.28515625" style="44" customWidth="1"/>
    <col min="3081" max="3327" width="9.28515625" style="44"/>
    <col min="3328" max="3328" width="12.42578125" style="44" customWidth="1"/>
    <col min="3329" max="3329" width="34.42578125" style="44" bestFit="1" customWidth="1"/>
    <col min="3330" max="3330" width="33" style="44" customWidth="1"/>
    <col min="3331" max="3331" width="13.28515625" style="44" customWidth="1"/>
    <col min="3332" max="3332" width="12.28515625" style="44" customWidth="1"/>
    <col min="3333" max="3333" width="15.28515625" style="44" customWidth="1"/>
    <col min="3334" max="3334" width="52.42578125" style="44" customWidth="1"/>
    <col min="3335" max="3335" width="9.28515625" style="44"/>
    <col min="3336" max="3336" width="9.28515625" style="44" customWidth="1"/>
    <col min="3337" max="3583" width="9.28515625" style="44"/>
    <col min="3584" max="3584" width="12.42578125" style="44" customWidth="1"/>
    <col min="3585" max="3585" width="34.42578125" style="44" bestFit="1" customWidth="1"/>
    <col min="3586" max="3586" width="33" style="44" customWidth="1"/>
    <col min="3587" max="3587" width="13.28515625" style="44" customWidth="1"/>
    <col min="3588" max="3588" width="12.28515625" style="44" customWidth="1"/>
    <col min="3589" max="3589" width="15.28515625" style="44" customWidth="1"/>
    <col min="3590" max="3590" width="52.42578125" style="44" customWidth="1"/>
    <col min="3591" max="3591" width="9.28515625" style="44"/>
    <col min="3592" max="3592" width="9.28515625" style="44" customWidth="1"/>
    <col min="3593" max="3839" width="9.28515625" style="44"/>
    <col min="3840" max="3840" width="12.42578125" style="44" customWidth="1"/>
    <col min="3841" max="3841" width="34.42578125" style="44" bestFit="1" customWidth="1"/>
    <col min="3842" max="3842" width="33" style="44" customWidth="1"/>
    <col min="3843" max="3843" width="13.28515625" style="44" customWidth="1"/>
    <col min="3844" max="3844" width="12.28515625" style="44" customWidth="1"/>
    <col min="3845" max="3845" width="15.28515625" style="44" customWidth="1"/>
    <col min="3846" max="3846" width="52.42578125" style="44" customWidth="1"/>
    <col min="3847" max="3847" width="9.28515625" style="44"/>
    <col min="3848" max="3848" width="9.28515625" style="44" customWidth="1"/>
    <col min="3849" max="4095" width="9.28515625" style="44"/>
    <col min="4096" max="4096" width="12.42578125" style="44" customWidth="1"/>
    <col min="4097" max="4097" width="34.42578125" style="44" bestFit="1" customWidth="1"/>
    <col min="4098" max="4098" width="33" style="44" customWidth="1"/>
    <col min="4099" max="4099" width="13.28515625" style="44" customWidth="1"/>
    <col min="4100" max="4100" width="12.28515625" style="44" customWidth="1"/>
    <col min="4101" max="4101" width="15.28515625" style="44" customWidth="1"/>
    <col min="4102" max="4102" width="52.42578125" style="44" customWidth="1"/>
    <col min="4103" max="4103" width="9.28515625" style="44"/>
    <col min="4104" max="4104" width="9.28515625" style="44" customWidth="1"/>
    <col min="4105" max="4351" width="9.28515625" style="44"/>
    <col min="4352" max="4352" width="12.42578125" style="44" customWidth="1"/>
    <col min="4353" max="4353" width="34.42578125" style="44" bestFit="1" customWidth="1"/>
    <col min="4354" max="4354" width="33" style="44" customWidth="1"/>
    <col min="4355" max="4355" width="13.28515625" style="44" customWidth="1"/>
    <col min="4356" max="4356" width="12.28515625" style="44" customWidth="1"/>
    <col min="4357" max="4357" width="15.28515625" style="44" customWidth="1"/>
    <col min="4358" max="4358" width="52.42578125" style="44" customWidth="1"/>
    <col min="4359" max="4359" width="9.28515625" style="44"/>
    <col min="4360" max="4360" width="9.28515625" style="44" customWidth="1"/>
    <col min="4361" max="4607" width="9.28515625" style="44"/>
    <col min="4608" max="4608" width="12.42578125" style="44" customWidth="1"/>
    <col min="4609" max="4609" width="34.42578125" style="44" bestFit="1" customWidth="1"/>
    <col min="4610" max="4610" width="33" style="44" customWidth="1"/>
    <col min="4611" max="4611" width="13.28515625" style="44" customWidth="1"/>
    <col min="4612" max="4612" width="12.28515625" style="44" customWidth="1"/>
    <col min="4613" max="4613" width="15.28515625" style="44" customWidth="1"/>
    <col min="4614" max="4614" width="52.42578125" style="44" customWidth="1"/>
    <col min="4615" max="4615" width="9.28515625" style="44"/>
    <col min="4616" max="4616" width="9.28515625" style="44" customWidth="1"/>
    <col min="4617" max="4863" width="9.28515625" style="44"/>
    <col min="4864" max="4864" width="12.42578125" style="44" customWidth="1"/>
    <col min="4865" max="4865" width="34.42578125" style="44" bestFit="1" customWidth="1"/>
    <col min="4866" max="4866" width="33" style="44" customWidth="1"/>
    <col min="4867" max="4867" width="13.28515625" style="44" customWidth="1"/>
    <col min="4868" max="4868" width="12.28515625" style="44" customWidth="1"/>
    <col min="4869" max="4869" width="15.28515625" style="44" customWidth="1"/>
    <col min="4870" max="4870" width="52.42578125" style="44" customWidth="1"/>
    <col min="4871" max="4871" width="9.28515625" style="44"/>
    <col min="4872" max="4872" width="9.28515625" style="44" customWidth="1"/>
    <col min="4873" max="5119" width="9.28515625" style="44"/>
    <col min="5120" max="5120" width="12.42578125" style="44" customWidth="1"/>
    <col min="5121" max="5121" width="34.42578125" style="44" bestFit="1" customWidth="1"/>
    <col min="5122" max="5122" width="33" style="44" customWidth="1"/>
    <col min="5123" max="5123" width="13.28515625" style="44" customWidth="1"/>
    <col min="5124" max="5124" width="12.28515625" style="44" customWidth="1"/>
    <col min="5125" max="5125" width="15.28515625" style="44" customWidth="1"/>
    <col min="5126" max="5126" width="52.42578125" style="44" customWidth="1"/>
    <col min="5127" max="5127" width="9.28515625" style="44"/>
    <col min="5128" max="5128" width="9.28515625" style="44" customWidth="1"/>
    <col min="5129" max="5375" width="9.28515625" style="44"/>
    <col min="5376" max="5376" width="12.42578125" style="44" customWidth="1"/>
    <col min="5377" max="5377" width="34.42578125" style="44" bestFit="1" customWidth="1"/>
    <col min="5378" max="5378" width="33" style="44" customWidth="1"/>
    <col min="5379" max="5379" width="13.28515625" style="44" customWidth="1"/>
    <col min="5380" max="5380" width="12.28515625" style="44" customWidth="1"/>
    <col min="5381" max="5381" width="15.28515625" style="44" customWidth="1"/>
    <col min="5382" max="5382" width="52.42578125" style="44" customWidth="1"/>
    <col min="5383" max="5383" width="9.28515625" style="44"/>
    <col min="5384" max="5384" width="9.28515625" style="44" customWidth="1"/>
    <col min="5385" max="5631" width="9.28515625" style="44"/>
    <col min="5632" max="5632" width="12.42578125" style="44" customWidth="1"/>
    <col min="5633" max="5633" width="34.42578125" style="44" bestFit="1" customWidth="1"/>
    <col min="5634" max="5634" width="33" style="44" customWidth="1"/>
    <col min="5635" max="5635" width="13.28515625" style="44" customWidth="1"/>
    <col min="5636" max="5636" width="12.28515625" style="44" customWidth="1"/>
    <col min="5637" max="5637" width="15.28515625" style="44" customWidth="1"/>
    <col min="5638" max="5638" width="52.42578125" style="44" customWidth="1"/>
    <col min="5639" max="5639" width="9.28515625" style="44"/>
    <col min="5640" max="5640" width="9.28515625" style="44" customWidth="1"/>
    <col min="5641" max="5887" width="9.28515625" style="44"/>
    <col min="5888" max="5888" width="12.42578125" style="44" customWidth="1"/>
    <col min="5889" max="5889" width="34.42578125" style="44" bestFit="1" customWidth="1"/>
    <col min="5890" max="5890" width="33" style="44" customWidth="1"/>
    <col min="5891" max="5891" width="13.28515625" style="44" customWidth="1"/>
    <col min="5892" max="5892" width="12.28515625" style="44" customWidth="1"/>
    <col min="5893" max="5893" width="15.28515625" style="44" customWidth="1"/>
    <col min="5894" max="5894" width="52.42578125" style="44" customWidth="1"/>
    <col min="5895" max="5895" width="9.28515625" style="44"/>
    <col min="5896" max="5896" width="9.28515625" style="44" customWidth="1"/>
    <col min="5897" max="6143" width="9.28515625" style="44"/>
    <col min="6144" max="6144" width="12.42578125" style="44" customWidth="1"/>
    <col min="6145" max="6145" width="34.42578125" style="44" bestFit="1" customWidth="1"/>
    <col min="6146" max="6146" width="33" style="44" customWidth="1"/>
    <col min="6147" max="6147" width="13.28515625" style="44" customWidth="1"/>
    <col min="6148" max="6148" width="12.28515625" style="44" customWidth="1"/>
    <col min="6149" max="6149" width="15.28515625" style="44" customWidth="1"/>
    <col min="6150" max="6150" width="52.42578125" style="44" customWidth="1"/>
    <col min="6151" max="6151" width="9.28515625" style="44"/>
    <col min="6152" max="6152" width="9.28515625" style="44" customWidth="1"/>
    <col min="6153" max="6399" width="9.28515625" style="44"/>
    <col min="6400" max="6400" width="12.42578125" style="44" customWidth="1"/>
    <col min="6401" max="6401" width="34.42578125" style="44" bestFit="1" customWidth="1"/>
    <col min="6402" max="6402" width="33" style="44" customWidth="1"/>
    <col min="6403" max="6403" width="13.28515625" style="44" customWidth="1"/>
    <col min="6404" max="6404" width="12.28515625" style="44" customWidth="1"/>
    <col min="6405" max="6405" width="15.28515625" style="44" customWidth="1"/>
    <col min="6406" max="6406" width="52.42578125" style="44" customWidth="1"/>
    <col min="6407" max="6407" width="9.28515625" style="44"/>
    <col min="6408" max="6408" width="9.28515625" style="44" customWidth="1"/>
    <col min="6409" max="6655" width="9.28515625" style="44"/>
    <col min="6656" max="6656" width="12.42578125" style="44" customWidth="1"/>
    <col min="6657" max="6657" width="34.42578125" style="44" bestFit="1" customWidth="1"/>
    <col min="6658" max="6658" width="33" style="44" customWidth="1"/>
    <col min="6659" max="6659" width="13.28515625" style="44" customWidth="1"/>
    <col min="6660" max="6660" width="12.28515625" style="44" customWidth="1"/>
    <col min="6661" max="6661" width="15.28515625" style="44" customWidth="1"/>
    <col min="6662" max="6662" width="52.42578125" style="44" customWidth="1"/>
    <col min="6663" max="6663" width="9.28515625" style="44"/>
    <col min="6664" max="6664" width="9.28515625" style="44" customWidth="1"/>
    <col min="6665" max="6911" width="9.28515625" style="44"/>
    <col min="6912" max="6912" width="12.42578125" style="44" customWidth="1"/>
    <col min="6913" max="6913" width="34.42578125" style="44" bestFit="1" customWidth="1"/>
    <col min="6914" max="6914" width="33" style="44" customWidth="1"/>
    <col min="6915" max="6915" width="13.28515625" style="44" customWidth="1"/>
    <col min="6916" max="6916" width="12.28515625" style="44" customWidth="1"/>
    <col min="6917" max="6917" width="15.28515625" style="44" customWidth="1"/>
    <col min="6918" max="6918" width="52.42578125" style="44" customWidth="1"/>
    <col min="6919" max="6919" width="9.28515625" style="44"/>
    <col min="6920" max="6920" width="9.28515625" style="44" customWidth="1"/>
    <col min="6921" max="7167" width="9.28515625" style="44"/>
    <col min="7168" max="7168" width="12.42578125" style="44" customWidth="1"/>
    <col min="7169" max="7169" width="34.42578125" style="44" bestFit="1" customWidth="1"/>
    <col min="7170" max="7170" width="33" style="44" customWidth="1"/>
    <col min="7171" max="7171" width="13.28515625" style="44" customWidth="1"/>
    <col min="7172" max="7172" width="12.28515625" style="44" customWidth="1"/>
    <col min="7173" max="7173" width="15.28515625" style="44" customWidth="1"/>
    <col min="7174" max="7174" width="52.42578125" style="44" customWidth="1"/>
    <col min="7175" max="7175" width="9.28515625" style="44"/>
    <col min="7176" max="7176" width="9.28515625" style="44" customWidth="1"/>
    <col min="7177" max="7423" width="9.28515625" style="44"/>
    <col min="7424" max="7424" width="12.42578125" style="44" customWidth="1"/>
    <col min="7425" max="7425" width="34.42578125" style="44" bestFit="1" customWidth="1"/>
    <col min="7426" max="7426" width="33" style="44" customWidth="1"/>
    <col min="7427" max="7427" width="13.28515625" style="44" customWidth="1"/>
    <col min="7428" max="7428" width="12.28515625" style="44" customWidth="1"/>
    <col min="7429" max="7429" width="15.28515625" style="44" customWidth="1"/>
    <col min="7430" max="7430" width="52.42578125" style="44" customWidth="1"/>
    <col min="7431" max="7431" width="9.28515625" style="44"/>
    <col min="7432" max="7432" width="9.28515625" style="44" customWidth="1"/>
    <col min="7433" max="7679" width="9.28515625" style="44"/>
    <col min="7680" max="7680" width="12.42578125" style="44" customWidth="1"/>
    <col min="7681" max="7681" width="34.42578125" style="44" bestFit="1" customWidth="1"/>
    <col min="7682" max="7682" width="33" style="44" customWidth="1"/>
    <col min="7683" max="7683" width="13.28515625" style="44" customWidth="1"/>
    <col min="7684" max="7684" width="12.28515625" style="44" customWidth="1"/>
    <col min="7685" max="7685" width="15.28515625" style="44" customWidth="1"/>
    <col min="7686" max="7686" width="52.42578125" style="44" customWidth="1"/>
    <col min="7687" max="7687" width="9.28515625" style="44"/>
    <col min="7688" max="7688" width="9.28515625" style="44" customWidth="1"/>
    <col min="7689" max="7935" width="9.28515625" style="44"/>
    <col min="7936" max="7936" width="12.42578125" style="44" customWidth="1"/>
    <col min="7937" max="7937" width="34.42578125" style="44" bestFit="1" customWidth="1"/>
    <col min="7938" max="7938" width="33" style="44" customWidth="1"/>
    <col min="7939" max="7939" width="13.28515625" style="44" customWidth="1"/>
    <col min="7940" max="7940" width="12.28515625" style="44" customWidth="1"/>
    <col min="7941" max="7941" width="15.28515625" style="44" customWidth="1"/>
    <col min="7942" max="7942" width="52.42578125" style="44" customWidth="1"/>
    <col min="7943" max="7943" width="9.28515625" style="44"/>
    <col min="7944" max="7944" width="9.28515625" style="44" customWidth="1"/>
    <col min="7945" max="8191" width="9.28515625" style="44"/>
    <col min="8192" max="8192" width="12.42578125" style="44" customWidth="1"/>
    <col min="8193" max="8193" width="34.42578125" style="44" bestFit="1" customWidth="1"/>
    <col min="8194" max="8194" width="33" style="44" customWidth="1"/>
    <col min="8195" max="8195" width="13.28515625" style="44" customWidth="1"/>
    <col min="8196" max="8196" width="12.28515625" style="44" customWidth="1"/>
    <col min="8197" max="8197" width="15.28515625" style="44" customWidth="1"/>
    <col min="8198" max="8198" width="52.42578125" style="44" customWidth="1"/>
    <col min="8199" max="8199" width="9.28515625" style="44"/>
    <col min="8200" max="8200" width="9.28515625" style="44" customWidth="1"/>
    <col min="8201" max="8447" width="9.28515625" style="44"/>
    <col min="8448" max="8448" width="12.42578125" style="44" customWidth="1"/>
    <col min="8449" max="8449" width="34.42578125" style="44" bestFit="1" customWidth="1"/>
    <col min="8450" max="8450" width="33" style="44" customWidth="1"/>
    <col min="8451" max="8451" width="13.28515625" style="44" customWidth="1"/>
    <col min="8452" max="8452" width="12.28515625" style="44" customWidth="1"/>
    <col min="8453" max="8453" width="15.28515625" style="44" customWidth="1"/>
    <col min="8454" max="8454" width="52.42578125" style="44" customWidth="1"/>
    <col min="8455" max="8455" width="9.28515625" style="44"/>
    <col min="8456" max="8456" width="9.28515625" style="44" customWidth="1"/>
    <col min="8457" max="8703" width="9.28515625" style="44"/>
    <col min="8704" max="8704" width="12.42578125" style="44" customWidth="1"/>
    <col min="8705" max="8705" width="34.42578125" style="44" bestFit="1" customWidth="1"/>
    <col min="8706" max="8706" width="33" style="44" customWidth="1"/>
    <col min="8707" max="8707" width="13.28515625" style="44" customWidth="1"/>
    <col min="8708" max="8708" width="12.28515625" style="44" customWidth="1"/>
    <col min="8709" max="8709" width="15.28515625" style="44" customWidth="1"/>
    <col min="8710" max="8710" width="52.42578125" style="44" customWidth="1"/>
    <col min="8711" max="8711" width="9.28515625" style="44"/>
    <col min="8712" max="8712" width="9.28515625" style="44" customWidth="1"/>
    <col min="8713" max="8959" width="9.28515625" style="44"/>
    <col min="8960" max="8960" width="12.42578125" style="44" customWidth="1"/>
    <col min="8961" max="8961" width="34.42578125" style="44" bestFit="1" customWidth="1"/>
    <col min="8962" max="8962" width="33" style="44" customWidth="1"/>
    <col min="8963" max="8963" width="13.28515625" style="44" customWidth="1"/>
    <col min="8964" max="8964" width="12.28515625" style="44" customWidth="1"/>
    <col min="8965" max="8965" width="15.28515625" style="44" customWidth="1"/>
    <col min="8966" max="8966" width="52.42578125" style="44" customWidth="1"/>
    <col min="8967" max="8967" width="9.28515625" style="44"/>
    <col min="8968" max="8968" width="9.28515625" style="44" customWidth="1"/>
    <col min="8969" max="9215" width="9.28515625" style="44"/>
    <col min="9216" max="9216" width="12.42578125" style="44" customWidth="1"/>
    <col min="9217" max="9217" width="34.42578125" style="44" bestFit="1" customWidth="1"/>
    <col min="9218" max="9218" width="33" style="44" customWidth="1"/>
    <col min="9219" max="9219" width="13.28515625" style="44" customWidth="1"/>
    <col min="9220" max="9220" width="12.28515625" style="44" customWidth="1"/>
    <col min="9221" max="9221" width="15.28515625" style="44" customWidth="1"/>
    <col min="9222" max="9222" width="52.42578125" style="44" customWidth="1"/>
    <col min="9223" max="9223" width="9.28515625" style="44"/>
    <col min="9224" max="9224" width="9.28515625" style="44" customWidth="1"/>
    <col min="9225" max="9471" width="9.28515625" style="44"/>
    <col min="9472" max="9472" width="12.42578125" style="44" customWidth="1"/>
    <col min="9473" max="9473" width="34.42578125" style="44" bestFit="1" customWidth="1"/>
    <col min="9474" max="9474" width="33" style="44" customWidth="1"/>
    <col min="9475" max="9475" width="13.28515625" style="44" customWidth="1"/>
    <col min="9476" max="9476" width="12.28515625" style="44" customWidth="1"/>
    <col min="9477" max="9477" width="15.28515625" style="44" customWidth="1"/>
    <col min="9478" max="9478" width="52.42578125" style="44" customWidth="1"/>
    <col min="9479" max="9479" width="9.28515625" style="44"/>
    <col min="9480" max="9480" width="9.28515625" style="44" customWidth="1"/>
    <col min="9481" max="9727" width="9.28515625" style="44"/>
    <col min="9728" max="9728" width="12.42578125" style="44" customWidth="1"/>
    <col min="9729" max="9729" width="34.42578125" style="44" bestFit="1" customWidth="1"/>
    <col min="9730" max="9730" width="33" style="44" customWidth="1"/>
    <col min="9731" max="9731" width="13.28515625" style="44" customWidth="1"/>
    <col min="9732" max="9732" width="12.28515625" style="44" customWidth="1"/>
    <col min="9733" max="9733" width="15.28515625" style="44" customWidth="1"/>
    <col min="9734" max="9734" width="52.42578125" style="44" customWidth="1"/>
    <col min="9735" max="9735" width="9.28515625" style="44"/>
    <col min="9736" max="9736" width="9.28515625" style="44" customWidth="1"/>
    <col min="9737" max="9983" width="9.28515625" style="44"/>
    <col min="9984" max="9984" width="12.42578125" style="44" customWidth="1"/>
    <col min="9985" max="9985" width="34.42578125" style="44" bestFit="1" customWidth="1"/>
    <col min="9986" max="9986" width="33" style="44" customWidth="1"/>
    <col min="9987" max="9987" width="13.28515625" style="44" customWidth="1"/>
    <col min="9988" max="9988" width="12.28515625" style="44" customWidth="1"/>
    <col min="9989" max="9989" width="15.28515625" style="44" customWidth="1"/>
    <col min="9990" max="9990" width="52.42578125" style="44" customWidth="1"/>
    <col min="9991" max="9991" width="9.28515625" style="44"/>
    <col min="9992" max="9992" width="9.28515625" style="44" customWidth="1"/>
    <col min="9993" max="10239" width="9.28515625" style="44"/>
    <col min="10240" max="10240" width="12.42578125" style="44" customWidth="1"/>
    <col min="10241" max="10241" width="34.42578125" style="44" bestFit="1" customWidth="1"/>
    <col min="10242" max="10242" width="33" style="44" customWidth="1"/>
    <col min="10243" max="10243" width="13.28515625" style="44" customWidth="1"/>
    <col min="10244" max="10244" width="12.28515625" style="44" customWidth="1"/>
    <col min="10245" max="10245" width="15.28515625" style="44" customWidth="1"/>
    <col min="10246" max="10246" width="52.42578125" style="44" customWidth="1"/>
    <col min="10247" max="10247" width="9.28515625" style="44"/>
    <col min="10248" max="10248" width="9.28515625" style="44" customWidth="1"/>
    <col min="10249" max="10495" width="9.28515625" style="44"/>
    <col min="10496" max="10496" width="12.42578125" style="44" customWidth="1"/>
    <col min="10497" max="10497" width="34.42578125" style="44" bestFit="1" customWidth="1"/>
    <col min="10498" max="10498" width="33" style="44" customWidth="1"/>
    <col min="10499" max="10499" width="13.28515625" style="44" customWidth="1"/>
    <col min="10500" max="10500" width="12.28515625" style="44" customWidth="1"/>
    <col min="10501" max="10501" width="15.28515625" style="44" customWidth="1"/>
    <col min="10502" max="10502" width="52.42578125" style="44" customWidth="1"/>
    <col min="10503" max="10503" width="9.28515625" style="44"/>
    <col min="10504" max="10504" width="9.28515625" style="44" customWidth="1"/>
    <col min="10505" max="10751" width="9.28515625" style="44"/>
    <col min="10752" max="10752" width="12.42578125" style="44" customWidth="1"/>
    <col min="10753" max="10753" width="34.42578125" style="44" bestFit="1" customWidth="1"/>
    <col min="10754" max="10754" width="33" style="44" customWidth="1"/>
    <col min="10755" max="10755" width="13.28515625" style="44" customWidth="1"/>
    <col min="10756" max="10756" width="12.28515625" style="44" customWidth="1"/>
    <col min="10757" max="10757" width="15.28515625" style="44" customWidth="1"/>
    <col min="10758" max="10758" width="52.42578125" style="44" customWidth="1"/>
    <col min="10759" max="10759" width="9.28515625" style="44"/>
    <col min="10760" max="10760" width="9.28515625" style="44" customWidth="1"/>
    <col min="10761" max="11007" width="9.28515625" style="44"/>
    <col min="11008" max="11008" width="12.42578125" style="44" customWidth="1"/>
    <col min="11009" max="11009" width="34.42578125" style="44" bestFit="1" customWidth="1"/>
    <col min="11010" max="11010" width="33" style="44" customWidth="1"/>
    <col min="11011" max="11011" width="13.28515625" style="44" customWidth="1"/>
    <col min="11012" max="11012" width="12.28515625" style="44" customWidth="1"/>
    <col min="11013" max="11013" width="15.28515625" style="44" customWidth="1"/>
    <col min="11014" max="11014" width="52.42578125" style="44" customWidth="1"/>
    <col min="11015" max="11015" width="9.28515625" style="44"/>
    <col min="11016" max="11016" width="9.28515625" style="44" customWidth="1"/>
    <col min="11017" max="11263" width="9.28515625" style="44"/>
    <col min="11264" max="11264" width="12.42578125" style="44" customWidth="1"/>
    <col min="11265" max="11265" width="34.42578125" style="44" bestFit="1" customWidth="1"/>
    <col min="11266" max="11266" width="33" style="44" customWidth="1"/>
    <col min="11267" max="11267" width="13.28515625" style="44" customWidth="1"/>
    <col min="11268" max="11268" width="12.28515625" style="44" customWidth="1"/>
    <col min="11269" max="11269" width="15.28515625" style="44" customWidth="1"/>
    <col min="11270" max="11270" width="52.42578125" style="44" customWidth="1"/>
    <col min="11271" max="11271" width="9.28515625" style="44"/>
    <col min="11272" max="11272" width="9.28515625" style="44" customWidth="1"/>
    <col min="11273" max="11519" width="9.28515625" style="44"/>
    <col min="11520" max="11520" width="12.42578125" style="44" customWidth="1"/>
    <col min="11521" max="11521" width="34.42578125" style="44" bestFit="1" customWidth="1"/>
    <col min="11522" max="11522" width="33" style="44" customWidth="1"/>
    <col min="11523" max="11523" width="13.28515625" style="44" customWidth="1"/>
    <col min="11524" max="11524" width="12.28515625" style="44" customWidth="1"/>
    <col min="11525" max="11525" width="15.28515625" style="44" customWidth="1"/>
    <col min="11526" max="11526" width="52.42578125" style="44" customWidth="1"/>
    <col min="11527" max="11527" width="9.28515625" style="44"/>
    <col min="11528" max="11528" width="9.28515625" style="44" customWidth="1"/>
    <col min="11529" max="11775" width="9.28515625" style="44"/>
    <col min="11776" max="11776" width="12.42578125" style="44" customWidth="1"/>
    <col min="11777" max="11777" width="34.42578125" style="44" bestFit="1" customWidth="1"/>
    <col min="11778" max="11778" width="33" style="44" customWidth="1"/>
    <col min="11779" max="11779" width="13.28515625" style="44" customWidth="1"/>
    <col min="11780" max="11780" width="12.28515625" style="44" customWidth="1"/>
    <col min="11781" max="11781" width="15.28515625" style="44" customWidth="1"/>
    <col min="11782" max="11782" width="52.42578125" style="44" customWidth="1"/>
    <col min="11783" max="11783" width="9.28515625" style="44"/>
    <col min="11784" max="11784" width="9.28515625" style="44" customWidth="1"/>
    <col min="11785" max="12031" width="9.28515625" style="44"/>
    <col min="12032" max="12032" width="12.42578125" style="44" customWidth="1"/>
    <col min="12033" max="12033" width="34.42578125" style="44" bestFit="1" customWidth="1"/>
    <col min="12034" max="12034" width="33" style="44" customWidth="1"/>
    <col min="12035" max="12035" width="13.28515625" style="44" customWidth="1"/>
    <col min="12036" max="12036" width="12.28515625" style="44" customWidth="1"/>
    <col min="12037" max="12037" width="15.28515625" style="44" customWidth="1"/>
    <col min="12038" max="12038" width="52.42578125" style="44" customWidth="1"/>
    <col min="12039" max="12039" width="9.28515625" style="44"/>
    <col min="12040" max="12040" width="9.28515625" style="44" customWidth="1"/>
    <col min="12041" max="12287" width="9.28515625" style="44"/>
    <col min="12288" max="12288" width="12.42578125" style="44" customWidth="1"/>
    <col min="12289" max="12289" width="34.42578125" style="44" bestFit="1" customWidth="1"/>
    <col min="12290" max="12290" width="33" style="44" customWidth="1"/>
    <col min="12291" max="12291" width="13.28515625" style="44" customWidth="1"/>
    <col min="12292" max="12292" width="12.28515625" style="44" customWidth="1"/>
    <col min="12293" max="12293" width="15.28515625" style="44" customWidth="1"/>
    <col min="12294" max="12294" width="52.42578125" style="44" customWidth="1"/>
    <col min="12295" max="12295" width="9.28515625" style="44"/>
    <col min="12296" max="12296" width="9.28515625" style="44" customWidth="1"/>
    <col min="12297" max="12543" width="9.28515625" style="44"/>
    <col min="12544" max="12544" width="12.42578125" style="44" customWidth="1"/>
    <col min="12545" max="12545" width="34.42578125" style="44" bestFit="1" customWidth="1"/>
    <col min="12546" max="12546" width="33" style="44" customWidth="1"/>
    <col min="12547" max="12547" width="13.28515625" style="44" customWidth="1"/>
    <col min="12548" max="12548" width="12.28515625" style="44" customWidth="1"/>
    <col min="12549" max="12549" width="15.28515625" style="44" customWidth="1"/>
    <col min="12550" max="12550" width="52.42578125" style="44" customWidth="1"/>
    <col min="12551" max="12551" width="9.28515625" style="44"/>
    <col min="12552" max="12552" width="9.28515625" style="44" customWidth="1"/>
    <col min="12553" max="12799" width="9.28515625" style="44"/>
    <col min="12800" max="12800" width="12.42578125" style="44" customWidth="1"/>
    <col min="12801" max="12801" width="34.42578125" style="44" bestFit="1" customWidth="1"/>
    <col min="12802" max="12802" width="33" style="44" customWidth="1"/>
    <col min="12803" max="12803" width="13.28515625" style="44" customWidth="1"/>
    <col min="12804" max="12804" width="12.28515625" style="44" customWidth="1"/>
    <col min="12805" max="12805" width="15.28515625" style="44" customWidth="1"/>
    <col min="12806" max="12806" width="52.42578125" style="44" customWidth="1"/>
    <col min="12807" max="12807" width="9.28515625" style="44"/>
    <col min="12808" max="12808" width="9.28515625" style="44" customWidth="1"/>
    <col min="12809" max="13055" width="9.28515625" style="44"/>
    <col min="13056" max="13056" width="12.42578125" style="44" customWidth="1"/>
    <col min="13057" max="13057" width="34.42578125" style="44" bestFit="1" customWidth="1"/>
    <col min="13058" max="13058" width="33" style="44" customWidth="1"/>
    <col min="13059" max="13059" width="13.28515625" style="44" customWidth="1"/>
    <col min="13060" max="13060" width="12.28515625" style="44" customWidth="1"/>
    <col min="13061" max="13061" width="15.28515625" style="44" customWidth="1"/>
    <col min="13062" max="13062" width="52.42578125" style="44" customWidth="1"/>
    <col min="13063" max="13063" width="9.28515625" style="44"/>
    <col min="13064" max="13064" width="9.28515625" style="44" customWidth="1"/>
    <col min="13065" max="13311" width="9.28515625" style="44"/>
    <col min="13312" max="13312" width="12.42578125" style="44" customWidth="1"/>
    <col min="13313" max="13313" width="34.42578125" style="44" bestFit="1" customWidth="1"/>
    <col min="13314" max="13314" width="33" style="44" customWidth="1"/>
    <col min="13315" max="13315" width="13.28515625" style="44" customWidth="1"/>
    <col min="13316" max="13316" width="12.28515625" style="44" customWidth="1"/>
    <col min="13317" max="13317" width="15.28515625" style="44" customWidth="1"/>
    <col min="13318" max="13318" width="52.42578125" style="44" customWidth="1"/>
    <col min="13319" max="13319" width="9.28515625" style="44"/>
    <col min="13320" max="13320" width="9.28515625" style="44" customWidth="1"/>
    <col min="13321" max="13567" width="9.28515625" style="44"/>
    <col min="13568" max="13568" width="12.42578125" style="44" customWidth="1"/>
    <col min="13569" max="13569" width="34.42578125" style="44" bestFit="1" customWidth="1"/>
    <col min="13570" max="13570" width="33" style="44" customWidth="1"/>
    <col min="13571" max="13571" width="13.28515625" style="44" customWidth="1"/>
    <col min="13572" max="13572" width="12.28515625" style="44" customWidth="1"/>
    <col min="13573" max="13573" width="15.28515625" style="44" customWidth="1"/>
    <col min="13574" max="13574" width="52.42578125" style="44" customWidth="1"/>
    <col min="13575" max="13575" width="9.28515625" style="44"/>
    <col min="13576" max="13576" width="9.28515625" style="44" customWidth="1"/>
    <col min="13577" max="13823" width="9.28515625" style="44"/>
    <col min="13824" max="13824" width="12.42578125" style="44" customWidth="1"/>
    <col min="13825" max="13825" width="34.42578125" style="44" bestFit="1" customWidth="1"/>
    <col min="13826" max="13826" width="33" style="44" customWidth="1"/>
    <col min="13827" max="13827" width="13.28515625" style="44" customWidth="1"/>
    <col min="13828" max="13828" width="12.28515625" style="44" customWidth="1"/>
    <col min="13829" max="13829" width="15.28515625" style="44" customWidth="1"/>
    <col min="13830" max="13830" width="52.42578125" style="44" customWidth="1"/>
    <col min="13831" max="13831" width="9.28515625" style="44"/>
    <col min="13832" max="13832" width="9.28515625" style="44" customWidth="1"/>
    <col min="13833" max="14079" width="9.28515625" style="44"/>
    <col min="14080" max="14080" width="12.42578125" style="44" customWidth="1"/>
    <col min="14081" max="14081" width="34.42578125" style="44" bestFit="1" customWidth="1"/>
    <col min="14082" max="14082" width="33" style="44" customWidth="1"/>
    <col min="14083" max="14083" width="13.28515625" style="44" customWidth="1"/>
    <col min="14084" max="14084" width="12.28515625" style="44" customWidth="1"/>
    <col min="14085" max="14085" width="15.28515625" style="44" customWidth="1"/>
    <col min="14086" max="14086" width="52.42578125" style="44" customWidth="1"/>
    <col min="14087" max="14087" width="9.28515625" style="44"/>
    <col min="14088" max="14088" width="9.28515625" style="44" customWidth="1"/>
    <col min="14089" max="14335" width="9.28515625" style="44"/>
    <col min="14336" max="14336" width="12.42578125" style="44" customWidth="1"/>
    <col min="14337" max="14337" width="34.42578125" style="44" bestFit="1" customWidth="1"/>
    <col min="14338" max="14338" width="33" style="44" customWidth="1"/>
    <col min="14339" max="14339" width="13.28515625" style="44" customWidth="1"/>
    <col min="14340" max="14340" width="12.28515625" style="44" customWidth="1"/>
    <col min="14341" max="14341" width="15.28515625" style="44" customWidth="1"/>
    <col min="14342" max="14342" width="52.42578125" style="44" customWidth="1"/>
    <col min="14343" max="14343" width="9.28515625" style="44"/>
    <col min="14344" max="14344" width="9.28515625" style="44" customWidth="1"/>
    <col min="14345" max="14591" width="9.28515625" style="44"/>
    <col min="14592" max="14592" width="12.42578125" style="44" customWidth="1"/>
    <col min="14593" max="14593" width="34.42578125" style="44" bestFit="1" customWidth="1"/>
    <col min="14594" max="14594" width="33" style="44" customWidth="1"/>
    <col min="14595" max="14595" width="13.28515625" style="44" customWidth="1"/>
    <col min="14596" max="14596" width="12.28515625" style="44" customWidth="1"/>
    <col min="14597" max="14597" width="15.28515625" style="44" customWidth="1"/>
    <col min="14598" max="14598" width="52.42578125" style="44" customWidth="1"/>
    <col min="14599" max="14599" width="9.28515625" style="44"/>
    <col min="14600" max="14600" width="9.28515625" style="44" customWidth="1"/>
    <col min="14601" max="14847" width="9.28515625" style="44"/>
    <col min="14848" max="14848" width="12.42578125" style="44" customWidth="1"/>
    <col min="14849" max="14849" width="34.42578125" style="44" bestFit="1" customWidth="1"/>
    <col min="14850" max="14850" width="33" style="44" customWidth="1"/>
    <col min="14851" max="14851" width="13.28515625" style="44" customWidth="1"/>
    <col min="14852" max="14852" width="12.28515625" style="44" customWidth="1"/>
    <col min="14853" max="14853" width="15.28515625" style="44" customWidth="1"/>
    <col min="14854" max="14854" width="52.42578125" style="44" customWidth="1"/>
    <col min="14855" max="14855" width="9.28515625" style="44"/>
    <col min="14856" max="14856" width="9.28515625" style="44" customWidth="1"/>
    <col min="14857" max="15103" width="9.28515625" style="44"/>
    <col min="15104" max="15104" width="12.42578125" style="44" customWidth="1"/>
    <col min="15105" max="15105" width="34.42578125" style="44" bestFit="1" customWidth="1"/>
    <col min="15106" max="15106" width="33" style="44" customWidth="1"/>
    <col min="15107" max="15107" width="13.28515625" style="44" customWidth="1"/>
    <col min="15108" max="15108" width="12.28515625" style="44" customWidth="1"/>
    <col min="15109" max="15109" width="15.28515625" style="44" customWidth="1"/>
    <col min="15110" max="15110" width="52.42578125" style="44" customWidth="1"/>
    <col min="15111" max="15111" width="9.28515625" style="44"/>
    <col min="15112" max="15112" width="9.28515625" style="44" customWidth="1"/>
    <col min="15113" max="15359" width="9.28515625" style="44"/>
    <col min="15360" max="15360" width="12.42578125" style="44" customWidth="1"/>
    <col min="15361" max="15361" width="34.42578125" style="44" bestFit="1" customWidth="1"/>
    <col min="15362" max="15362" width="33" style="44" customWidth="1"/>
    <col min="15363" max="15363" width="13.28515625" style="44" customWidth="1"/>
    <col min="15364" max="15364" width="12.28515625" style="44" customWidth="1"/>
    <col min="15365" max="15365" width="15.28515625" style="44" customWidth="1"/>
    <col min="15366" max="15366" width="52.42578125" style="44" customWidth="1"/>
    <col min="15367" max="15367" width="9.28515625" style="44"/>
    <col min="15368" max="15368" width="9.28515625" style="44" customWidth="1"/>
    <col min="15369" max="15615" width="9.28515625" style="44"/>
    <col min="15616" max="15616" width="12.42578125" style="44" customWidth="1"/>
    <col min="15617" max="15617" width="34.42578125" style="44" bestFit="1" customWidth="1"/>
    <col min="15618" max="15618" width="33" style="44" customWidth="1"/>
    <col min="15619" max="15619" width="13.28515625" style="44" customWidth="1"/>
    <col min="15620" max="15620" width="12.28515625" style="44" customWidth="1"/>
    <col min="15621" max="15621" width="15.28515625" style="44" customWidth="1"/>
    <col min="15622" max="15622" width="52.42578125" style="44" customWidth="1"/>
    <col min="15623" max="15623" width="9.28515625" style="44"/>
    <col min="15624" max="15624" width="9.28515625" style="44" customWidth="1"/>
    <col min="15625" max="15871" width="9.28515625" style="44"/>
    <col min="15872" max="15872" width="12.42578125" style="44" customWidth="1"/>
    <col min="15873" max="15873" width="34.42578125" style="44" bestFit="1" customWidth="1"/>
    <col min="15874" max="15874" width="33" style="44" customWidth="1"/>
    <col min="15875" max="15875" width="13.28515625" style="44" customWidth="1"/>
    <col min="15876" max="15876" width="12.28515625" style="44" customWidth="1"/>
    <col min="15877" max="15877" width="15.28515625" style="44" customWidth="1"/>
    <col min="15878" max="15878" width="52.42578125" style="44" customWidth="1"/>
    <col min="15879" max="15879" width="9.28515625" style="44"/>
    <col min="15880" max="15880" width="9.28515625" style="44" customWidth="1"/>
    <col min="15881" max="16127" width="9.28515625" style="44"/>
    <col min="16128" max="16128" width="12.42578125" style="44" customWidth="1"/>
    <col min="16129" max="16129" width="34.42578125" style="44" bestFit="1" customWidth="1"/>
    <col min="16130" max="16130" width="33" style="44" customWidth="1"/>
    <col min="16131" max="16131" width="13.28515625" style="44" customWidth="1"/>
    <col min="16132" max="16132" width="12.28515625" style="44" customWidth="1"/>
    <col min="16133" max="16133" width="15.28515625" style="44" customWidth="1"/>
    <col min="16134" max="16134" width="52.42578125" style="44" customWidth="1"/>
    <col min="16135" max="16135" width="9.28515625" style="44"/>
    <col min="16136" max="16136" width="9.28515625" style="44" customWidth="1"/>
    <col min="16137" max="16384" width="9.28515625" style="44"/>
  </cols>
  <sheetData>
    <row r="1" spans="2:9" s="21" customFormat="1" ht="69.75" customHeight="1" thickBot="1" x14ac:dyDescent="0.25">
      <c r="B1" s="48" t="s">
        <v>145</v>
      </c>
      <c r="C1" s="48"/>
      <c r="D1" s="48"/>
      <c r="E1" s="48"/>
      <c r="F1" s="48"/>
      <c r="G1" s="48"/>
      <c r="H1" s="48"/>
      <c r="I1" s="48"/>
    </row>
    <row r="2" spans="2:9" s="26" customFormat="1" ht="39.75" customHeight="1" thickBot="1" x14ac:dyDescent="0.25">
      <c r="B2" s="22" t="s">
        <v>0</v>
      </c>
      <c r="C2" s="23" t="s">
        <v>1</v>
      </c>
      <c r="D2" s="23" t="s">
        <v>2</v>
      </c>
      <c r="E2" s="24" t="s">
        <v>3</v>
      </c>
      <c r="F2" s="25" t="s">
        <v>4</v>
      </c>
      <c r="G2" s="25" t="s">
        <v>162</v>
      </c>
      <c r="H2" s="25" t="s">
        <v>193</v>
      </c>
      <c r="I2" s="24" t="s">
        <v>146</v>
      </c>
    </row>
    <row r="3" spans="2:9" s="34" customFormat="1" ht="20.25" customHeight="1" thickBot="1" x14ac:dyDescent="0.25">
      <c r="B3" s="27" t="s">
        <v>5</v>
      </c>
      <c r="C3" s="28" t="s">
        <v>163</v>
      </c>
      <c r="D3" s="29" t="s">
        <v>6</v>
      </c>
      <c r="E3" s="30" t="s">
        <v>7</v>
      </c>
      <c r="F3" s="31" t="s">
        <v>8</v>
      </c>
      <c r="G3" s="32">
        <f>VLOOKUP(B3, '[1]YTÜ 2023-2024'!$B$3:$I$65, 8, FALSE)</f>
        <v>40</v>
      </c>
      <c r="H3" s="4">
        <v>8</v>
      </c>
      <c r="I3" s="33" t="s">
        <v>134</v>
      </c>
    </row>
    <row r="4" spans="2:9" s="34" customFormat="1" ht="20.25" customHeight="1" thickBot="1" x14ac:dyDescent="0.25">
      <c r="B4" s="27" t="s">
        <v>9</v>
      </c>
      <c r="C4" s="28" t="s">
        <v>163</v>
      </c>
      <c r="D4" s="30" t="s">
        <v>10</v>
      </c>
      <c r="E4" s="30" t="s">
        <v>11</v>
      </c>
      <c r="F4" s="31" t="s">
        <v>8</v>
      </c>
      <c r="G4" s="32">
        <f>VLOOKUP(B4, '[1]YTÜ 2023-2024'!$B$3:$I$65, 8, FALSE)</f>
        <v>60</v>
      </c>
      <c r="H4" s="4">
        <v>12</v>
      </c>
      <c r="I4" s="33" t="s">
        <v>134</v>
      </c>
    </row>
    <row r="5" spans="2:9" s="34" customFormat="1" ht="20.25" customHeight="1" thickBot="1" x14ac:dyDescent="0.25">
      <c r="B5" s="27" t="s">
        <v>12</v>
      </c>
      <c r="C5" s="28" t="s">
        <v>163</v>
      </c>
      <c r="D5" s="30" t="s">
        <v>13</v>
      </c>
      <c r="E5" s="30" t="s">
        <v>11</v>
      </c>
      <c r="F5" s="31" t="s">
        <v>8</v>
      </c>
      <c r="G5" s="32">
        <f>VLOOKUP(B5, '[1]YTÜ 2023-2024'!$B$3:$I$65, 8, FALSE)</f>
        <v>60</v>
      </c>
      <c r="H5" s="4">
        <v>12</v>
      </c>
      <c r="I5" s="33" t="s">
        <v>134</v>
      </c>
    </row>
    <row r="6" spans="2:9" s="34" customFormat="1" ht="27" customHeight="1" thickBot="1" x14ac:dyDescent="0.25">
      <c r="B6" s="35" t="s">
        <v>14</v>
      </c>
      <c r="C6" s="28" t="s">
        <v>163</v>
      </c>
      <c r="D6" s="30" t="s">
        <v>142</v>
      </c>
      <c r="E6" s="30" t="s">
        <v>7</v>
      </c>
      <c r="F6" s="31" t="s">
        <v>15</v>
      </c>
      <c r="G6" s="32">
        <f>VLOOKUP(B6, '[1]YTÜ 2023-2024'!$B$3:$I$65, 8, FALSE)</f>
        <v>60</v>
      </c>
      <c r="H6" s="4">
        <v>12</v>
      </c>
      <c r="I6" s="33" t="s">
        <v>164</v>
      </c>
    </row>
    <row r="7" spans="2:9" s="34" customFormat="1" ht="20.25" customHeight="1" thickBot="1" x14ac:dyDescent="0.25">
      <c r="B7" s="27" t="s">
        <v>16</v>
      </c>
      <c r="C7" s="28" t="s">
        <v>163</v>
      </c>
      <c r="D7" s="30" t="s">
        <v>17</v>
      </c>
      <c r="E7" s="30" t="s">
        <v>11</v>
      </c>
      <c r="F7" s="31" t="s">
        <v>18</v>
      </c>
      <c r="G7" s="32">
        <f>VLOOKUP(B7, '[1]YTÜ 2023-2024'!$B$3:$I$65, 8, FALSE)</f>
        <v>60</v>
      </c>
      <c r="H7" s="4">
        <v>12</v>
      </c>
      <c r="I7" s="33" t="s">
        <v>165</v>
      </c>
    </row>
    <row r="8" spans="2:9" s="34" customFormat="1" ht="20.25" customHeight="1" thickBot="1" x14ac:dyDescent="0.25">
      <c r="B8" s="27" t="s">
        <v>19</v>
      </c>
      <c r="C8" s="28" t="s">
        <v>163</v>
      </c>
      <c r="D8" s="29" t="s">
        <v>20</v>
      </c>
      <c r="E8" s="30" t="s">
        <v>11</v>
      </c>
      <c r="F8" s="31" t="s">
        <v>22</v>
      </c>
      <c r="G8" s="32">
        <f>VLOOKUP(B8, '[1]YTÜ 2023-2024'!$B$3:$I$65, 8, FALSE)</f>
        <v>70</v>
      </c>
      <c r="H8" s="4">
        <v>14</v>
      </c>
      <c r="I8" s="33" t="s">
        <v>166</v>
      </c>
    </row>
    <row r="9" spans="2:9" s="34" customFormat="1" ht="20.25" customHeight="1" thickBot="1" x14ac:dyDescent="0.25">
      <c r="B9" s="30" t="s">
        <v>23</v>
      </c>
      <c r="C9" s="28" t="s">
        <v>163</v>
      </c>
      <c r="D9" s="30" t="s">
        <v>24</v>
      </c>
      <c r="E9" s="30" t="s">
        <v>11</v>
      </c>
      <c r="F9" s="31" t="s">
        <v>22</v>
      </c>
      <c r="G9" s="32">
        <f>VLOOKUP(B9, '[1]YTÜ 2023-2024'!$B$3:$I$65, 8, FALSE)</f>
        <v>60</v>
      </c>
      <c r="H9" s="4">
        <v>12</v>
      </c>
      <c r="I9" s="33" t="s">
        <v>166</v>
      </c>
    </row>
    <row r="10" spans="2:9" s="34" customFormat="1" ht="20.25" customHeight="1" thickBot="1" x14ac:dyDescent="0.25">
      <c r="B10" s="30" t="s">
        <v>25</v>
      </c>
      <c r="C10" s="28" t="s">
        <v>163</v>
      </c>
      <c r="D10" s="30" t="s">
        <v>26</v>
      </c>
      <c r="E10" s="30" t="s">
        <v>11</v>
      </c>
      <c r="F10" s="31" t="s">
        <v>18</v>
      </c>
      <c r="G10" s="32">
        <f>VLOOKUP(B10, '[1]YTÜ 2023-2024'!$B$3:$I$65, 8, FALSE)</f>
        <v>50</v>
      </c>
      <c r="H10" s="4">
        <v>10</v>
      </c>
      <c r="I10" s="33" t="s">
        <v>165</v>
      </c>
    </row>
    <row r="11" spans="2:9" s="34" customFormat="1" ht="20.25" customHeight="1" thickBot="1" x14ac:dyDescent="0.25">
      <c r="B11" s="27" t="s">
        <v>27</v>
      </c>
      <c r="C11" s="28" t="s">
        <v>163</v>
      </c>
      <c r="D11" s="30" t="s">
        <v>28</v>
      </c>
      <c r="E11" s="30" t="s">
        <v>11</v>
      </c>
      <c r="F11" s="31" t="s">
        <v>18</v>
      </c>
      <c r="G11" s="32">
        <f>VLOOKUP(B11, '[1]YTÜ 2023-2024'!$B$3:$I$65, 8, FALSE)</f>
        <v>60</v>
      </c>
      <c r="H11" s="4">
        <v>12</v>
      </c>
      <c r="I11" s="33" t="s">
        <v>165</v>
      </c>
    </row>
    <row r="12" spans="2:9" s="34" customFormat="1" ht="20.25" customHeight="1" thickBot="1" x14ac:dyDescent="0.25">
      <c r="B12" s="30" t="s">
        <v>29</v>
      </c>
      <c r="C12" s="36" t="s">
        <v>167</v>
      </c>
      <c r="D12" s="30" t="s">
        <v>30</v>
      </c>
      <c r="E12" s="30" t="s">
        <v>7</v>
      </c>
      <c r="F12" s="31" t="s">
        <v>8</v>
      </c>
      <c r="G12" s="32">
        <f>VLOOKUP(B12, '[1]YTÜ 2023-2024'!$B$3:$I$65, 8, FALSE)</f>
        <v>100</v>
      </c>
      <c r="H12" s="31">
        <v>3</v>
      </c>
      <c r="I12" s="33" t="s">
        <v>134</v>
      </c>
    </row>
    <row r="13" spans="2:9" s="34" customFormat="1" ht="20.25" customHeight="1" thickBot="1" x14ac:dyDescent="0.25">
      <c r="B13" s="30" t="s">
        <v>31</v>
      </c>
      <c r="C13" s="36" t="s">
        <v>167</v>
      </c>
      <c r="D13" s="30" t="s">
        <v>32</v>
      </c>
      <c r="E13" s="30" t="s">
        <v>33</v>
      </c>
      <c r="F13" s="31" t="s">
        <v>8</v>
      </c>
      <c r="G13" s="32">
        <f>VLOOKUP(B13, '[1]YTÜ 2023-2024'!$B$3:$I$65, 8, FALSE)</f>
        <v>70</v>
      </c>
      <c r="H13" s="31">
        <v>3</v>
      </c>
      <c r="I13" s="33" t="s">
        <v>134</v>
      </c>
    </row>
    <row r="14" spans="2:9" s="34" customFormat="1" ht="20.25" customHeight="1" thickBot="1" x14ac:dyDescent="0.25">
      <c r="B14" s="30" t="s">
        <v>34</v>
      </c>
      <c r="C14" s="36" t="s">
        <v>167</v>
      </c>
      <c r="D14" s="30" t="s">
        <v>35</v>
      </c>
      <c r="E14" s="30" t="s">
        <v>7</v>
      </c>
      <c r="F14" s="31" t="s">
        <v>8</v>
      </c>
      <c r="G14" s="32">
        <f>VLOOKUP(B14, '[1]YTÜ 2023-2024'!$B$3:$I$65, 8, FALSE)</f>
        <v>130</v>
      </c>
      <c r="H14" s="31">
        <v>4</v>
      </c>
      <c r="I14" s="33" t="s">
        <v>134</v>
      </c>
    </row>
    <row r="15" spans="2:9" s="34" customFormat="1" ht="20.25" customHeight="1" thickBot="1" x14ac:dyDescent="0.25">
      <c r="B15" s="27" t="s">
        <v>36</v>
      </c>
      <c r="C15" s="36" t="s">
        <v>167</v>
      </c>
      <c r="D15" s="30" t="s">
        <v>37</v>
      </c>
      <c r="E15" s="30" t="s">
        <v>7</v>
      </c>
      <c r="F15" s="31" t="s">
        <v>8</v>
      </c>
      <c r="G15" s="32">
        <f>VLOOKUP(B15, '[1]YTÜ 2023-2024'!$B$3:$I$65, 8, FALSE)</f>
        <v>110</v>
      </c>
      <c r="H15" s="31">
        <v>10</v>
      </c>
      <c r="I15" s="33" t="s">
        <v>134</v>
      </c>
    </row>
    <row r="16" spans="2:9" s="34" customFormat="1" ht="20.25" customHeight="1" thickBot="1" x14ac:dyDescent="0.25">
      <c r="B16" s="30" t="s">
        <v>38</v>
      </c>
      <c r="C16" s="36" t="s">
        <v>167</v>
      </c>
      <c r="D16" s="30" t="s">
        <v>147</v>
      </c>
      <c r="E16" s="30" t="s">
        <v>7</v>
      </c>
      <c r="F16" s="31" t="s">
        <v>8</v>
      </c>
      <c r="G16" s="32">
        <f>VLOOKUP(B16, '[1]YTÜ 2023-2024'!$B$3:$I$65, 8, FALSE)</f>
        <v>70</v>
      </c>
      <c r="H16" s="31">
        <v>3</v>
      </c>
      <c r="I16" s="33" t="s">
        <v>134</v>
      </c>
    </row>
    <row r="17" spans="2:9" s="34" customFormat="1" ht="20.25" customHeight="1" thickBot="1" x14ac:dyDescent="0.25">
      <c r="B17" s="30" t="s">
        <v>39</v>
      </c>
      <c r="C17" s="36" t="s">
        <v>167</v>
      </c>
      <c r="D17" s="30" t="s">
        <v>40</v>
      </c>
      <c r="E17" s="30" t="s">
        <v>33</v>
      </c>
      <c r="F17" s="31" t="s">
        <v>8</v>
      </c>
      <c r="G17" s="32">
        <f>VLOOKUP(B17, '[1]YTÜ 2023-2024'!$B$3:$I$65, 8, FALSE)</f>
        <v>50</v>
      </c>
      <c r="H17" s="31">
        <v>2</v>
      </c>
      <c r="I17" s="33" t="s">
        <v>134</v>
      </c>
    </row>
    <row r="18" spans="2:9" s="34" customFormat="1" ht="20.25" customHeight="1" thickBot="1" x14ac:dyDescent="0.25">
      <c r="B18" s="30" t="s">
        <v>41</v>
      </c>
      <c r="C18" s="36" t="s">
        <v>42</v>
      </c>
      <c r="D18" s="30" t="s">
        <v>43</v>
      </c>
      <c r="E18" s="30" t="s">
        <v>7</v>
      </c>
      <c r="F18" s="31" t="s">
        <v>8</v>
      </c>
      <c r="G18" s="32">
        <f>VLOOKUP(B18, '[1]YTÜ 2023-2024'!$B$3:$I$65, 8, FALSE)</f>
        <v>80</v>
      </c>
      <c r="H18" s="31">
        <v>16</v>
      </c>
      <c r="I18" s="33" t="s">
        <v>134</v>
      </c>
    </row>
    <row r="19" spans="2:9" s="34" customFormat="1" ht="46.5" customHeight="1" thickBot="1" x14ac:dyDescent="0.25">
      <c r="B19" s="35" t="s">
        <v>44</v>
      </c>
      <c r="C19" s="36" t="s">
        <v>42</v>
      </c>
      <c r="D19" s="29" t="s">
        <v>144</v>
      </c>
      <c r="E19" s="30" t="s">
        <v>45</v>
      </c>
      <c r="F19" s="31" t="s">
        <v>15</v>
      </c>
      <c r="G19" s="32">
        <f>VLOOKUP(B19, '[1]YTÜ 2023-2024'!$B$3:$I$65, 8, FALSE)</f>
        <v>50</v>
      </c>
      <c r="H19" s="31">
        <v>10</v>
      </c>
      <c r="I19" s="33" t="s">
        <v>168</v>
      </c>
    </row>
    <row r="20" spans="2:9" s="34" customFormat="1" ht="20.25" customHeight="1" thickBot="1" x14ac:dyDescent="0.25">
      <c r="B20" s="30" t="s">
        <v>46</v>
      </c>
      <c r="C20" s="36" t="s">
        <v>42</v>
      </c>
      <c r="D20" s="30" t="s">
        <v>136</v>
      </c>
      <c r="E20" s="30" t="s">
        <v>7</v>
      </c>
      <c r="F20" s="31" t="s">
        <v>8</v>
      </c>
      <c r="G20" s="32">
        <f>VLOOKUP(B20, '[1]YTÜ 2023-2024'!$B$3:$I$65, 8, FALSE)</f>
        <v>80</v>
      </c>
      <c r="H20" s="31">
        <v>16</v>
      </c>
      <c r="I20" s="33" t="s">
        <v>134</v>
      </c>
    </row>
    <row r="21" spans="2:9" s="34" customFormat="1" ht="20.25" customHeight="1" thickBot="1" x14ac:dyDescent="0.25">
      <c r="B21" s="30" t="s">
        <v>48</v>
      </c>
      <c r="C21" s="36" t="s">
        <v>42</v>
      </c>
      <c r="D21" s="30" t="s">
        <v>49</v>
      </c>
      <c r="E21" s="30" t="s">
        <v>7</v>
      </c>
      <c r="F21" s="31" t="s">
        <v>8</v>
      </c>
      <c r="G21" s="32">
        <f>VLOOKUP(B21, '[1]YTÜ 2023-2024'!$B$3:$I$65, 8, FALSE)</f>
        <v>100</v>
      </c>
      <c r="H21" s="31">
        <v>20</v>
      </c>
      <c r="I21" s="33" t="s">
        <v>134</v>
      </c>
    </row>
    <row r="22" spans="2:9" s="34" customFormat="1" ht="20.25" customHeight="1" thickBot="1" x14ac:dyDescent="0.25">
      <c r="B22" s="30" t="s">
        <v>50</v>
      </c>
      <c r="C22" s="36" t="s">
        <v>42</v>
      </c>
      <c r="D22" s="30" t="s">
        <v>51</v>
      </c>
      <c r="E22" s="30" t="s">
        <v>33</v>
      </c>
      <c r="F22" s="31" t="s">
        <v>8</v>
      </c>
      <c r="G22" s="32">
        <f>VLOOKUP(B22, '[1]YTÜ 2023-2024'!$B$3:$I$65, 8, FALSE)</f>
        <v>50</v>
      </c>
      <c r="H22" s="31">
        <v>10</v>
      </c>
      <c r="I22" s="33" t="s">
        <v>134</v>
      </c>
    </row>
    <row r="23" spans="2:9" s="34" customFormat="1" ht="20.25" customHeight="1" thickBot="1" x14ac:dyDescent="0.25">
      <c r="B23" s="30" t="s">
        <v>52</v>
      </c>
      <c r="C23" s="36" t="s">
        <v>42</v>
      </c>
      <c r="D23" s="30" t="s">
        <v>53</v>
      </c>
      <c r="E23" s="30" t="s">
        <v>7</v>
      </c>
      <c r="F23" s="31" t="s">
        <v>8</v>
      </c>
      <c r="G23" s="32">
        <f>VLOOKUP(B23, '[1]YTÜ 2023-2024'!$B$3:$I$65, 8, FALSE)</f>
        <v>80</v>
      </c>
      <c r="H23" s="31">
        <v>16</v>
      </c>
      <c r="I23" s="33" t="s">
        <v>134</v>
      </c>
    </row>
    <row r="24" spans="2:9" s="34" customFormat="1" ht="20.25" customHeight="1" thickBot="1" x14ac:dyDescent="0.25">
      <c r="B24" s="30" t="s">
        <v>54</v>
      </c>
      <c r="C24" s="36" t="s">
        <v>42</v>
      </c>
      <c r="D24" s="30" t="s">
        <v>55</v>
      </c>
      <c r="E24" s="30" t="s">
        <v>7</v>
      </c>
      <c r="F24" s="31" t="s">
        <v>8</v>
      </c>
      <c r="G24" s="32">
        <f>VLOOKUP(B24, '[1]YTÜ 2023-2024'!$B$3:$I$65, 8, FALSE)</f>
        <v>80</v>
      </c>
      <c r="H24" s="31">
        <v>16</v>
      </c>
      <c r="I24" s="33" t="s">
        <v>134</v>
      </c>
    </row>
    <row r="25" spans="2:9" s="34" customFormat="1" ht="30.75" customHeight="1" thickBot="1" x14ac:dyDescent="0.25">
      <c r="B25" s="30" t="s">
        <v>56</v>
      </c>
      <c r="C25" s="36" t="s">
        <v>42</v>
      </c>
      <c r="D25" s="30" t="s">
        <v>57</v>
      </c>
      <c r="E25" s="30" t="s">
        <v>11</v>
      </c>
      <c r="F25" s="31" t="s">
        <v>18</v>
      </c>
      <c r="G25" s="32">
        <f>VLOOKUP(B25, '[1]YTÜ 2023-2024'!$B$3:$I$65, 8, FALSE)</f>
        <v>70</v>
      </c>
      <c r="H25" s="31">
        <v>14</v>
      </c>
      <c r="I25" s="33" t="s">
        <v>169</v>
      </c>
    </row>
    <row r="26" spans="2:9" s="34" customFormat="1" ht="30.75" customHeight="1" thickBot="1" x14ac:dyDescent="0.25">
      <c r="B26" s="30" t="s">
        <v>58</v>
      </c>
      <c r="C26" s="36" t="s">
        <v>170</v>
      </c>
      <c r="D26" s="30" t="s">
        <v>59</v>
      </c>
      <c r="E26" s="30" t="s">
        <v>7</v>
      </c>
      <c r="F26" s="31" t="s">
        <v>8</v>
      </c>
      <c r="G26" s="32">
        <f>VLOOKUP(B26, '[1]YTÜ 2023-2024'!$B$3:$I$65, 8, FALSE)</f>
        <v>80</v>
      </c>
      <c r="H26" s="31">
        <v>3</v>
      </c>
      <c r="I26" s="33" t="s">
        <v>134</v>
      </c>
    </row>
    <row r="27" spans="2:9" s="34" customFormat="1" ht="27.75" customHeight="1" thickBot="1" x14ac:dyDescent="0.25">
      <c r="B27" s="30" t="s">
        <v>135</v>
      </c>
      <c r="C27" s="36" t="s">
        <v>170</v>
      </c>
      <c r="D27" s="30" t="s">
        <v>148</v>
      </c>
      <c r="E27" s="30" t="s">
        <v>7</v>
      </c>
      <c r="F27" s="31" t="s">
        <v>8</v>
      </c>
      <c r="G27" s="32">
        <f>VLOOKUP(B27, '[1]YTÜ 2023-2024'!$B$3:$I$65, 8, FALSE)</f>
        <v>70</v>
      </c>
      <c r="H27" s="31">
        <v>3</v>
      </c>
      <c r="I27" s="33" t="s">
        <v>171</v>
      </c>
    </row>
    <row r="28" spans="2:9" s="34" customFormat="1" ht="20.25" customHeight="1" thickBot="1" x14ac:dyDescent="0.25">
      <c r="B28" s="27" t="s">
        <v>60</v>
      </c>
      <c r="C28" s="36" t="s">
        <v>61</v>
      </c>
      <c r="D28" s="30" t="s">
        <v>149</v>
      </c>
      <c r="E28" s="30" t="s">
        <v>7</v>
      </c>
      <c r="F28" s="31" t="s">
        <v>22</v>
      </c>
      <c r="G28" s="32">
        <f>VLOOKUP(B28, '[1]YTÜ 2023-2024'!$B$3:$I$65, 8, FALSE)</f>
        <v>100</v>
      </c>
      <c r="H28" s="31">
        <v>20</v>
      </c>
      <c r="I28" s="33" t="s">
        <v>172</v>
      </c>
    </row>
    <row r="29" spans="2:9" s="34" customFormat="1" ht="20.25" customHeight="1" thickBot="1" x14ac:dyDescent="0.25">
      <c r="B29" s="30" t="s">
        <v>62</v>
      </c>
      <c r="C29" s="36" t="s">
        <v>61</v>
      </c>
      <c r="D29" s="30" t="s">
        <v>63</v>
      </c>
      <c r="E29" s="30" t="s">
        <v>33</v>
      </c>
      <c r="F29" s="31" t="s">
        <v>22</v>
      </c>
      <c r="G29" s="32">
        <f>VLOOKUP(B29, '[1]YTÜ 2023-2024'!$B$3:$I$65, 8, FALSE)</f>
        <v>50</v>
      </c>
      <c r="H29" s="31">
        <v>10</v>
      </c>
      <c r="I29" s="33" t="s">
        <v>172</v>
      </c>
    </row>
    <row r="30" spans="2:9" s="34" customFormat="1" ht="20.25" customHeight="1" thickBot="1" x14ac:dyDescent="0.25">
      <c r="B30" s="37" t="s">
        <v>64</v>
      </c>
      <c r="C30" s="36" t="s">
        <v>61</v>
      </c>
      <c r="D30" s="30" t="s">
        <v>65</v>
      </c>
      <c r="E30" s="30" t="s">
        <v>7</v>
      </c>
      <c r="F30" s="31" t="s">
        <v>22</v>
      </c>
      <c r="G30" s="32">
        <f>VLOOKUP(B30, '[1]YTÜ 2023-2024'!$B$3:$I$65, 8, FALSE)</f>
        <v>90</v>
      </c>
      <c r="H30" s="31">
        <v>18</v>
      </c>
      <c r="I30" s="33" t="s">
        <v>172</v>
      </c>
    </row>
    <row r="31" spans="2:9" s="34" customFormat="1" ht="20.25" customHeight="1" thickBot="1" x14ac:dyDescent="0.25">
      <c r="B31" s="30" t="s">
        <v>66</v>
      </c>
      <c r="C31" s="36" t="s">
        <v>61</v>
      </c>
      <c r="D31" s="30" t="s">
        <v>67</v>
      </c>
      <c r="E31" s="30" t="s">
        <v>33</v>
      </c>
      <c r="F31" s="31" t="s">
        <v>22</v>
      </c>
      <c r="G31" s="32">
        <f>VLOOKUP(B31, '[1]YTÜ 2023-2024'!$B$3:$I$65, 8, FALSE)</f>
        <v>50</v>
      </c>
      <c r="H31" s="31">
        <v>10</v>
      </c>
      <c r="I31" s="33" t="s">
        <v>172</v>
      </c>
    </row>
    <row r="32" spans="2:9" s="34" customFormat="1" ht="20.25" customHeight="1" thickBot="1" x14ac:dyDescent="0.25">
      <c r="B32" s="30" t="s">
        <v>68</v>
      </c>
      <c r="C32" s="36" t="s">
        <v>61</v>
      </c>
      <c r="D32" s="30" t="s">
        <v>69</v>
      </c>
      <c r="E32" s="30" t="s">
        <v>7</v>
      </c>
      <c r="F32" s="31" t="s">
        <v>22</v>
      </c>
      <c r="G32" s="32">
        <f>VLOOKUP(B32, '[1]YTÜ 2023-2024'!$B$3:$I$65, 8, FALSE)</f>
        <v>80</v>
      </c>
      <c r="H32" s="31">
        <v>16</v>
      </c>
      <c r="I32" s="33" t="s">
        <v>172</v>
      </c>
    </row>
    <row r="33" spans="2:9" s="34" customFormat="1" ht="20.25" customHeight="1" thickBot="1" x14ac:dyDescent="0.25">
      <c r="B33" s="30" t="s">
        <v>70</v>
      </c>
      <c r="C33" s="36" t="s">
        <v>173</v>
      </c>
      <c r="D33" s="30" t="s">
        <v>71</v>
      </c>
      <c r="E33" s="30" t="s">
        <v>7</v>
      </c>
      <c r="F33" s="31" t="s">
        <v>8</v>
      </c>
      <c r="G33" s="32">
        <f>VLOOKUP(B33, '[1]YTÜ 2023-2024'!$B$3:$I$65, 8, FALSE)</f>
        <v>70</v>
      </c>
      <c r="H33" s="31">
        <v>3</v>
      </c>
      <c r="I33" s="33" t="s">
        <v>134</v>
      </c>
    </row>
    <row r="34" spans="2:9" s="34" customFormat="1" ht="20.25" customHeight="1" thickBot="1" x14ac:dyDescent="0.25">
      <c r="B34" s="27" t="s">
        <v>72</v>
      </c>
      <c r="C34" s="36" t="s">
        <v>173</v>
      </c>
      <c r="D34" s="30" t="s">
        <v>73</v>
      </c>
      <c r="E34" s="30" t="s">
        <v>7</v>
      </c>
      <c r="F34" s="31" t="s">
        <v>8</v>
      </c>
      <c r="G34" s="32">
        <f>VLOOKUP(B34, '[1]YTÜ 2023-2024'!$B$3:$I$65, 8, FALSE)</f>
        <v>90</v>
      </c>
      <c r="H34" s="31">
        <v>3</v>
      </c>
      <c r="I34" s="33" t="s">
        <v>134</v>
      </c>
    </row>
    <row r="35" spans="2:9" s="34" customFormat="1" ht="20.25" customHeight="1" thickBot="1" x14ac:dyDescent="0.25">
      <c r="B35" s="30" t="s">
        <v>74</v>
      </c>
      <c r="C35" s="36" t="s">
        <v>173</v>
      </c>
      <c r="D35" s="30" t="s">
        <v>75</v>
      </c>
      <c r="E35" s="30" t="s">
        <v>7</v>
      </c>
      <c r="F35" s="31" t="s">
        <v>8</v>
      </c>
      <c r="G35" s="32">
        <f>VLOOKUP(B35, '[1]YTÜ 2023-2024'!$B$3:$I$65, 8, FALSE)</f>
        <v>130</v>
      </c>
      <c r="H35" s="31">
        <v>4</v>
      </c>
      <c r="I35" s="33" t="s">
        <v>174</v>
      </c>
    </row>
    <row r="36" spans="2:9" s="34" customFormat="1" ht="20.25" customHeight="1" thickBot="1" x14ac:dyDescent="0.25">
      <c r="B36" s="30" t="s">
        <v>76</v>
      </c>
      <c r="C36" s="36" t="s">
        <v>173</v>
      </c>
      <c r="D36" s="30" t="s">
        <v>77</v>
      </c>
      <c r="E36" s="30" t="s">
        <v>33</v>
      </c>
      <c r="F36" s="31" t="s">
        <v>8</v>
      </c>
      <c r="G36" s="32">
        <f>VLOOKUP(B36, '[1]YTÜ 2023-2024'!$B$3:$I$65, 8, FALSE)</f>
        <v>60</v>
      </c>
      <c r="H36" s="31">
        <v>3</v>
      </c>
      <c r="I36" s="33" t="s">
        <v>174</v>
      </c>
    </row>
    <row r="37" spans="2:9" s="34" customFormat="1" ht="20.25" customHeight="1" thickBot="1" x14ac:dyDescent="0.25">
      <c r="B37" s="30" t="s">
        <v>78</v>
      </c>
      <c r="C37" s="36" t="s">
        <v>175</v>
      </c>
      <c r="D37" s="30" t="s">
        <v>176</v>
      </c>
      <c r="E37" s="30" t="s">
        <v>7</v>
      </c>
      <c r="F37" s="31" t="s">
        <v>8</v>
      </c>
      <c r="G37" s="32">
        <f>VLOOKUP(B37, '[1]YTÜ 2023-2024'!$B$3:$I$65, 8, FALSE)</f>
        <v>70</v>
      </c>
      <c r="H37" s="31">
        <v>3</v>
      </c>
      <c r="I37" s="33" t="s">
        <v>134</v>
      </c>
    </row>
    <row r="38" spans="2:9" s="34" customFormat="1" ht="20.25" customHeight="1" thickBot="1" x14ac:dyDescent="0.25">
      <c r="B38" s="30" t="s">
        <v>79</v>
      </c>
      <c r="C38" s="36" t="s">
        <v>175</v>
      </c>
      <c r="D38" s="30" t="s">
        <v>80</v>
      </c>
      <c r="E38" s="30" t="s">
        <v>33</v>
      </c>
      <c r="F38" s="31" t="s">
        <v>8</v>
      </c>
      <c r="G38" s="32">
        <f>VLOOKUP(B38, '[1]YTÜ 2023-2024'!$B$3:$I$65, 8, FALSE)</f>
        <v>60</v>
      </c>
      <c r="H38" s="31">
        <v>3</v>
      </c>
      <c r="I38" s="33" t="s">
        <v>134</v>
      </c>
    </row>
    <row r="39" spans="2:9" s="34" customFormat="1" ht="20.25" customHeight="1" thickBot="1" x14ac:dyDescent="0.25">
      <c r="B39" s="30" t="s">
        <v>81</v>
      </c>
      <c r="C39" s="36" t="s">
        <v>175</v>
      </c>
      <c r="D39" s="30" t="s">
        <v>82</v>
      </c>
      <c r="E39" s="30" t="s">
        <v>7</v>
      </c>
      <c r="F39" s="31" t="s">
        <v>8</v>
      </c>
      <c r="G39" s="32">
        <f>VLOOKUP(B39, '[1]YTÜ 2023-2024'!$B$3:$I$65, 8, FALSE)</f>
        <v>70</v>
      </c>
      <c r="H39" s="31">
        <v>3</v>
      </c>
      <c r="I39" s="33" t="s">
        <v>134</v>
      </c>
    </row>
    <row r="40" spans="2:9" s="34" customFormat="1" ht="20.25" customHeight="1" thickBot="1" x14ac:dyDescent="0.25">
      <c r="B40" s="30" t="s">
        <v>83</v>
      </c>
      <c r="C40" s="36" t="s">
        <v>175</v>
      </c>
      <c r="D40" s="30" t="s">
        <v>84</v>
      </c>
      <c r="E40" s="30" t="s">
        <v>7</v>
      </c>
      <c r="F40" s="31" t="s">
        <v>8</v>
      </c>
      <c r="G40" s="32">
        <f>VLOOKUP(B40, '[1]YTÜ 2023-2024'!$B$3:$I$65, 8, FALSE)</f>
        <v>80</v>
      </c>
      <c r="H40" s="31">
        <v>3</v>
      </c>
      <c r="I40" s="33" t="s">
        <v>134</v>
      </c>
    </row>
    <row r="41" spans="2:9" s="34" customFormat="1" ht="20.25" customHeight="1" thickBot="1" x14ac:dyDescent="0.25">
      <c r="B41" s="30" t="s">
        <v>85</v>
      </c>
      <c r="C41" s="36" t="s">
        <v>175</v>
      </c>
      <c r="D41" s="30" t="s">
        <v>86</v>
      </c>
      <c r="E41" s="30" t="s">
        <v>33</v>
      </c>
      <c r="F41" s="31" t="s">
        <v>8</v>
      </c>
      <c r="G41" s="32">
        <f>VLOOKUP(B41, '[1]YTÜ 2023-2024'!$B$3:$I$65, 8, FALSE)</f>
        <v>70</v>
      </c>
      <c r="H41" s="31">
        <v>3</v>
      </c>
      <c r="I41" s="33" t="s">
        <v>134</v>
      </c>
    </row>
    <row r="42" spans="2:9" s="34" customFormat="1" ht="20.25" customHeight="1" thickBot="1" x14ac:dyDescent="0.25">
      <c r="B42" s="30" t="s">
        <v>87</v>
      </c>
      <c r="C42" s="36" t="s">
        <v>175</v>
      </c>
      <c r="D42" s="30" t="s">
        <v>88</v>
      </c>
      <c r="E42" s="30" t="s">
        <v>7</v>
      </c>
      <c r="F42" s="31" t="s">
        <v>8</v>
      </c>
      <c r="G42" s="32">
        <f>VLOOKUP(B42, '[1]YTÜ 2023-2024'!$B$3:$I$65, 8, FALSE)</f>
        <v>100</v>
      </c>
      <c r="H42" s="31">
        <v>3</v>
      </c>
      <c r="I42" s="33" t="s">
        <v>134</v>
      </c>
    </row>
    <row r="43" spans="2:9" s="34" customFormat="1" ht="20.25" customHeight="1" thickBot="1" x14ac:dyDescent="0.25">
      <c r="B43" s="30" t="s">
        <v>89</v>
      </c>
      <c r="C43" s="36" t="s">
        <v>175</v>
      </c>
      <c r="D43" s="30" t="s">
        <v>90</v>
      </c>
      <c r="E43" s="30" t="s">
        <v>33</v>
      </c>
      <c r="F43" s="31" t="s">
        <v>8</v>
      </c>
      <c r="G43" s="32">
        <f>VLOOKUP(B43, '[1]YTÜ 2023-2024'!$B$3:$I$65, 8, FALSE)</f>
        <v>70</v>
      </c>
      <c r="H43" s="31">
        <v>3</v>
      </c>
      <c r="I43" s="33" t="s">
        <v>134</v>
      </c>
    </row>
    <row r="44" spans="2:9" s="34" customFormat="1" ht="20.25" customHeight="1" thickBot="1" x14ac:dyDescent="0.25">
      <c r="B44" s="30" t="s">
        <v>91</v>
      </c>
      <c r="C44" s="36" t="s">
        <v>175</v>
      </c>
      <c r="D44" s="30" t="s">
        <v>92</v>
      </c>
      <c r="E44" s="30" t="s">
        <v>7</v>
      </c>
      <c r="F44" s="31" t="s">
        <v>8</v>
      </c>
      <c r="G44" s="32">
        <f>VLOOKUP(B44, '[1]YTÜ 2023-2024'!$B$3:$I$65, 8, FALSE)</f>
        <v>100</v>
      </c>
      <c r="H44" s="31">
        <v>3</v>
      </c>
      <c r="I44" s="33" t="s">
        <v>134</v>
      </c>
    </row>
    <row r="45" spans="2:9" s="34" customFormat="1" ht="20.25" customHeight="1" thickBot="1" x14ac:dyDescent="0.25">
      <c r="B45" s="30" t="s">
        <v>93</v>
      </c>
      <c r="C45" s="36" t="s">
        <v>175</v>
      </c>
      <c r="D45" s="30" t="s">
        <v>94</v>
      </c>
      <c r="E45" s="30" t="s">
        <v>33</v>
      </c>
      <c r="F45" s="31" t="s">
        <v>8</v>
      </c>
      <c r="G45" s="32">
        <f>VLOOKUP(B45, '[1]YTÜ 2023-2024'!$B$3:$I$65, 8, FALSE)</f>
        <v>50</v>
      </c>
      <c r="H45" s="31">
        <v>2</v>
      </c>
      <c r="I45" s="33" t="s">
        <v>134</v>
      </c>
    </row>
    <row r="46" spans="2:9" s="34" customFormat="1" ht="20.25" customHeight="1" thickBot="1" x14ac:dyDescent="0.25">
      <c r="B46" s="30" t="s">
        <v>95</v>
      </c>
      <c r="C46" s="36" t="s">
        <v>177</v>
      </c>
      <c r="D46" s="30" t="s">
        <v>96</v>
      </c>
      <c r="E46" s="30" t="s">
        <v>7</v>
      </c>
      <c r="F46" s="31" t="s">
        <v>8</v>
      </c>
      <c r="G46" s="32">
        <f>VLOOKUP(B46, '[1]YTÜ 2023-2024'!$B$3:$I$65, 8, FALSE)</f>
        <v>80</v>
      </c>
      <c r="H46" s="31">
        <v>3</v>
      </c>
      <c r="I46" s="33" t="s">
        <v>134</v>
      </c>
    </row>
    <row r="47" spans="2:9" s="34" customFormat="1" ht="20.25" customHeight="1" thickBot="1" x14ac:dyDescent="0.25">
      <c r="B47" s="30" t="s">
        <v>97</v>
      </c>
      <c r="C47" s="36" t="s">
        <v>177</v>
      </c>
      <c r="D47" s="30" t="s">
        <v>98</v>
      </c>
      <c r="E47" s="30" t="s">
        <v>33</v>
      </c>
      <c r="F47" s="31" t="s">
        <v>8</v>
      </c>
      <c r="G47" s="32">
        <f>VLOOKUP(B47, '[1]YTÜ 2023-2024'!$B$3:$I$65, 8, FALSE)</f>
        <v>50</v>
      </c>
      <c r="H47" s="31">
        <v>2</v>
      </c>
      <c r="I47" s="33" t="s">
        <v>134</v>
      </c>
    </row>
    <row r="48" spans="2:9" s="34" customFormat="1" ht="20.25" customHeight="1" thickBot="1" x14ac:dyDescent="0.25">
      <c r="B48" s="30" t="s">
        <v>99</v>
      </c>
      <c r="C48" s="36" t="s">
        <v>177</v>
      </c>
      <c r="D48" s="30" t="s">
        <v>100</v>
      </c>
      <c r="E48" s="30" t="s">
        <v>7</v>
      </c>
      <c r="F48" s="31" t="s">
        <v>8</v>
      </c>
      <c r="G48" s="32">
        <f>VLOOKUP(B48, '[1]YTÜ 2023-2024'!$B$3:$I$65, 8, FALSE)</f>
        <v>210</v>
      </c>
      <c r="H48" s="31">
        <v>4</v>
      </c>
      <c r="I48" s="33" t="s">
        <v>134</v>
      </c>
    </row>
    <row r="49" spans="1:9" s="34" customFormat="1" ht="20.25" customHeight="1" thickBot="1" x14ac:dyDescent="0.25">
      <c r="B49" s="27" t="s">
        <v>101</v>
      </c>
      <c r="C49" s="36" t="s">
        <v>177</v>
      </c>
      <c r="D49" s="30" t="s">
        <v>102</v>
      </c>
      <c r="E49" s="30" t="s">
        <v>7</v>
      </c>
      <c r="F49" s="31" t="s">
        <v>8</v>
      </c>
      <c r="G49" s="32">
        <f>VLOOKUP(B49, '[1]YTÜ 2023-2024'!$B$3:$I$65, 8, FALSE)</f>
        <v>60</v>
      </c>
      <c r="H49" s="31">
        <v>3</v>
      </c>
      <c r="I49" s="33" t="s">
        <v>134</v>
      </c>
    </row>
    <row r="50" spans="1:9" s="34" customFormat="1" ht="20.25" customHeight="1" thickBot="1" x14ac:dyDescent="0.25">
      <c r="B50" s="27" t="s">
        <v>103</v>
      </c>
      <c r="C50" s="36" t="s">
        <v>177</v>
      </c>
      <c r="D50" s="30" t="s">
        <v>104</v>
      </c>
      <c r="E50" s="30" t="s">
        <v>33</v>
      </c>
      <c r="F50" s="31" t="s">
        <v>8</v>
      </c>
      <c r="G50" s="32">
        <f>VLOOKUP(B50, '[1]YTÜ 2023-2024'!$B$3:$I$65, 8, FALSE)</f>
        <v>50</v>
      </c>
      <c r="H50" s="31">
        <v>2</v>
      </c>
      <c r="I50" s="33" t="s">
        <v>134</v>
      </c>
    </row>
    <row r="51" spans="1:9" s="34" customFormat="1" ht="20.25" customHeight="1" thickBot="1" x14ac:dyDescent="0.25">
      <c r="B51" s="30" t="s">
        <v>105</v>
      </c>
      <c r="C51" s="36" t="s">
        <v>106</v>
      </c>
      <c r="D51" s="30" t="s">
        <v>107</v>
      </c>
      <c r="E51" s="30" t="s">
        <v>11</v>
      </c>
      <c r="F51" s="31" t="s">
        <v>22</v>
      </c>
      <c r="G51" s="32">
        <f>VLOOKUP(B51, '[1]YTÜ 2023-2024'!$B$3:$I$65, 8, FALSE)</f>
        <v>40</v>
      </c>
      <c r="H51" s="31">
        <v>8</v>
      </c>
      <c r="I51" s="33" t="s">
        <v>178</v>
      </c>
    </row>
    <row r="52" spans="1:9" s="34" customFormat="1" ht="20.25" customHeight="1" thickBot="1" x14ac:dyDescent="0.25">
      <c r="B52" s="30" t="s">
        <v>108</v>
      </c>
      <c r="C52" s="36" t="s">
        <v>106</v>
      </c>
      <c r="D52" s="30" t="s">
        <v>179</v>
      </c>
      <c r="E52" s="30" t="s">
        <v>7</v>
      </c>
      <c r="F52" s="31" t="s">
        <v>8</v>
      </c>
      <c r="G52" s="32">
        <f>VLOOKUP(B52, '[1]YTÜ 2023-2024'!$B$3:$I$65, 8, FALSE)</f>
        <v>130</v>
      </c>
      <c r="H52" s="31">
        <v>26</v>
      </c>
      <c r="I52" s="33" t="s">
        <v>134</v>
      </c>
    </row>
    <row r="53" spans="1:9" s="34" customFormat="1" ht="20.25" customHeight="1" thickBot="1" x14ac:dyDescent="0.25">
      <c r="B53" s="30" t="s">
        <v>109</v>
      </c>
      <c r="C53" s="36" t="s">
        <v>106</v>
      </c>
      <c r="D53" s="30" t="s">
        <v>180</v>
      </c>
      <c r="E53" s="30" t="s">
        <v>33</v>
      </c>
      <c r="F53" s="31" t="s">
        <v>8</v>
      </c>
      <c r="G53" s="32">
        <f>VLOOKUP(B53, '[1]YTÜ 2023-2024'!$B$3:$I$65, 8, FALSE)</f>
        <v>70</v>
      </c>
      <c r="H53" s="31">
        <v>14</v>
      </c>
      <c r="I53" s="33" t="s">
        <v>134</v>
      </c>
    </row>
    <row r="54" spans="1:9" s="34" customFormat="1" ht="20.25" customHeight="1" thickBot="1" x14ac:dyDescent="0.25">
      <c r="B54" s="30" t="s">
        <v>110</v>
      </c>
      <c r="C54" s="36" t="s">
        <v>106</v>
      </c>
      <c r="D54" s="30" t="s">
        <v>111</v>
      </c>
      <c r="E54" s="30" t="s">
        <v>7</v>
      </c>
      <c r="F54" s="31" t="s">
        <v>8</v>
      </c>
      <c r="G54" s="32">
        <f>VLOOKUP(B54, '[1]YTÜ 2023-2024'!$B$3:$I$65, 8, FALSE)</f>
        <v>80</v>
      </c>
      <c r="H54" s="31">
        <v>16</v>
      </c>
      <c r="I54" s="33" t="s">
        <v>134</v>
      </c>
    </row>
    <row r="55" spans="1:9" s="34" customFormat="1" ht="20.25" customHeight="1" thickBot="1" x14ac:dyDescent="0.25">
      <c r="B55" s="35" t="s">
        <v>117</v>
      </c>
      <c r="C55" s="36" t="s">
        <v>113</v>
      </c>
      <c r="D55" s="29" t="s">
        <v>181</v>
      </c>
      <c r="E55" s="30" t="s">
        <v>11</v>
      </c>
      <c r="F55" s="31" t="s">
        <v>21</v>
      </c>
      <c r="G55" s="32">
        <f>VLOOKUP(B55, '[1]YTÜ 2023-2024'!$B$3:$I$65, 8, FALSE)</f>
        <v>20</v>
      </c>
      <c r="H55" s="31">
        <v>4</v>
      </c>
      <c r="I55" s="33" t="s">
        <v>118</v>
      </c>
    </row>
    <row r="56" spans="1:9" s="34" customFormat="1" ht="20.25" customHeight="1" thickBot="1" x14ac:dyDescent="0.25">
      <c r="B56" s="30" t="s">
        <v>112</v>
      </c>
      <c r="C56" s="36" t="s">
        <v>113</v>
      </c>
      <c r="D56" s="30" t="s">
        <v>114</v>
      </c>
      <c r="E56" s="30" t="s">
        <v>11</v>
      </c>
      <c r="F56" s="31" t="s">
        <v>18</v>
      </c>
      <c r="G56" s="32">
        <f>VLOOKUP(B56, '[1]YTÜ 2023-2024'!$B$3:$I$65, 8, FALSE)</f>
        <v>40</v>
      </c>
      <c r="H56" s="4">
        <v>8</v>
      </c>
      <c r="I56" s="33" t="s">
        <v>137</v>
      </c>
    </row>
    <row r="57" spans="1:9" s="34" customFormat="1" ht="20.25" customHeight="1" thickBot="1" x14ac:dyDescent="0.25">
      <c r="B57" s="35" t="s">
        <v>120</v>
      </c>
      <c r="C57" s="36" t="s">
        <v>113</v>
      </c>
      <c r="D57" s="29" t="s">
        <v>182</v>
      </c>
      <c r="E57" s="30" t="s">
        <v>11</v>
      </c>
      <c r="F57" s="31" t="s">
        <v>21</v>
      </c>
      <c r="G57" s="32">
        <f>VLOOKUP(B57, '[1]YTÜ 2023-2024'!$B$3:$I$65, 8, FALSE)</f>
        <v>40</v>
      </c>
      <c r="H57" s="4">
        <v>8</v>
      </c>
      <c r="I57" s="33" t="s">
        <v>118</v>
      </c>
    </row>
    <row r="58" spans="1:9" s="34" customFormat="1" ht="20.25" customHeight="1" thickBot="1" x14ac:dyDescent="0.25">
      <c r="B58" s="37" t="s">
        <v>115</v>
      </c>
      <c r="C58" s="36" t="s">
        <v>113</v>
      </c>
      <c r="D58" s="29" t="s">
        <v>138</v>
      </c>
      <c r="E58" s="30" t="s">
        <v>11</v>
      </c>
      <c r="F58" s="31" t="s">
        <v>18</v>
      </c>
      <c r="G58" s="32">
        <f>VLOOKUP(B58, '[1]YTÜ 2023-2024'!$B$3:$I$65, 8, FALSE)</f>
        <v>60</v>
      </c>
      <c r="H58" s="4">
        <v>12</v>
      </c>
      <c r="I58" s="33" t="s">
        <v>139</v>
      </c>
    </row>
    <row r="59" spans="1:9" s="34" customFormat="1" ht="20.25" customHeight="1" thickBot="1" x14ac:dyDescent="0.25">
      <c r="B59" s="35" t="s">
        <v>121</v>
      </c>
      <c r="C59" s="36" t="s">
        <v>113</v>
      </c>
      <c r="D59" s="29" t="s">
        <v>183</v>
      </c>
      <c r="E59" s="30" t="s">
        <v>11</v>
      </c>
      <c r="F59" s="31" t="s">
        <v>21</v>
      </c>
      <c r="G59" s="32">
        <f>VLOOKUP(B59, '[1]YTÜ 2023-2024'!$B$3:$I$65, 8, FALSE)</f>
        <v>40</v>
      </c>
      <c r="H59" s="31">
        <v>8</v>
      </c>
      <c r="I59" s="33" t="s">
        <v>118</v>
      </c>
    </row>
    <row r="60" spans="1:9" s="34" customFormat="1" ht="20.25" customHeight="1" thickBot="1" x14ac:dyDescent="0.25">
      <c r="B60" s="37" t="s">
        <v>116</v>
      </c>
      <c r="C60" s="36" t="s">
        <v>113</v>
      </c>
      <c r="D60" s="29" t="s">
        <v>140</v>
      </c>
      <c r="E60" s="30" t="s">
        <v>11</v>
      </c>
      <c r="F60" s="31" t="s">
        <v>18</v>
      </c>
      <c r="G60" s="32">
        <f>VLOOKUP(B60, '[1]YTÜ 2023-2024'!$B$3:$I$65, 8, FALSE)</f>
        <v>60</v>
      </c>
      <c r="H60" s="4">
        <v>12</v>
      </c>
      <c r="I60" s="33" t="s">
        <v>139</v>
      </c>
    </row>
    <row r="61" spans="1:9" s="34" customFormat="1" ht="20.25" customHeight="1" thickBot="1" x14ac:dyDescent="0.25">
      <c r="B61" s="35" t="s">
        <v>119</v>
      </c>
      <c r="C61" s="36" t="s">
        <v>113</v>
      </c>
      <c r="D61" s="29" t="s">
        <v>184</v>
      </c>
      <c r="E61" s="30" t="s">
        <v>11</v>
      </c>
      <c r="F61" s="31" t="s">
        <v>21</v>
      </c>
      <c r="G61" s="32">
        <f>VLOOKUP(B61, '[1]YTÜ 2023-2024'!$B$3:$I$65, 8, FALSE)</f>
        <v>20</v>
      </c>
      <c r="H61" s="31">
        <v>4</v>
      </c>
      <c r="I61" s="33" t="s">
        <v>118</v>
      </c>
    </row>
    <row r="62" spans="1:9" s="34" customFormat="1" ht="25.5" customHeight="1" thickBot="1" x14ac:dyDescent="0.25">
      <c r="B62" s="35" t="s">
        <v>122</v>
      </c>
      <c r="C62" s="36" t="s">
        <v>123</v>
      </c>
      <c r="D62" s="29" t="s">
        <v>185</v>
      </c>
      <c r="E62" s="30" t="s">
        <v>33</v>
      </c>
      <c r="F62" s="31" t="s">
        <v>8</v>
      </c>
      <c r="G62" s="32">
        <f>VLOOKUP(B62, '[1]YTÜ 2023-2024'!$B$3:$I$65, 8, FALSE)</f>
        <v>0</v>
      </c>
      <c r="H62" s="31">
        <v>0</v>
      </c>
      <c r="I62" s="33" t="s">
        <v>21</v>
      </c>
    </row>
    <row r="63" spans="1:9" s="38" customFormat="1" ht="19.5" customHeight="1" x14ac:dyDescent="0.2">
      <c r="B63" s="39"/>
      <c r="F63" s="40"/>
      <c r="H63" s="40"/>
    </row>
    <row r="64" spans="1:9" s="42" customFormat="1" ht="23.25" customHeight="1" x14ac:dyDescent="0.2">
      <c r="A64" s="41"/>
      <c r="B64" s="49" t="s">
        <v>141</v>
      </c>
      <c r="C64" s="49"/>
      <c r="D64" s="49"/>
      <c r="E64" s="49"/>
      <c r="F64" s="49"/>
      <c r="G64" s="49"/>
      <c r="H64" s="49"/>
      <c r="I64" s="49"/>
    </row>
    <row r="65" spans="2:9" s="43" customFormat="1" ht="26.85" customHeight="1" x14ac:dyDescent="0.2">
      <c r="B65" s="47" t="s">
        <v>186</v>
      </c>
      <c r="C65" s="47"/>
      <c r="D65" s="47"/>
      <c r="E65" s="47"/>
      <c r="F65" s="47"/>
      <c r="G65" s="47"/>
      <c r="H65" s="47"/>
      <c r="I65" s="47"/>
    </row>
    <row r="66" spans="2:9" s="43" customFormat="1" ht="21" customHeight="1" x14ac:dyDescent="0.2">
      <c r="B66" s="47" t="s">
        <v>187</v>
      </c>
      <c r="C66" s="47"/>
      <c r="D66" s="47"/>
      <c r="E66" s="47"/>
      <c r="F66" s="47"/>
      <c r="G66" s="47"/>
      <c r="H66" s="47"/>
      <c r="I66" s="47"/>
    </row>
    <row r="67" spans="2:9" s="43" customFormat="1" ht="38.1" customHeight="1" x14ac:dyDescent="0.2">
      <c r="B67" s="47" t="s">
        <v>188</v>
      </c>
      <c r="C67" s="47"/>
      <c r="D67" s="47"/>
      <c r="E67" s="47"/>
      <c r="F67" s="47"/>
      <c r="G67" s="47"/>
      <c r="H67" s="47"/>
      <c r="I67" s="47"/>
    </row>
    <row r="68" spans="2:9" s="43" customFormat="1" ht="20.25" customHeight="1" x14ac:dyDescent="0.2">
      <c r="B68" s="47" t="s">
        <v>189</v>
      </c>
      <c r="C68" s="47"/>
      <c r="D68" s="47"/>
      <c r="E68" s="47"/>
      <c r="F68" s="47"/>
      <c r="G68" s="47"/>
      <c r="H68" s="47"/>
      <c r="I68" s="47"/>
    </row>
    <row r="69" spans="2:9" s="43" customFormat="1" ht="110.1" customHeight="1" x14ac:dyDescent="0.2">
      <c r="B69" s="47" t="s">
        <v>190</v>
      </c>
      <c r="C69" s="47"/>
      <c r="D69" s="47"/>
      <c r="E69" s="47"/>
      <c r="F69" s="47"/>
      <c r="G69" s="47"/>
      <c r="H69" s="47"/>
      <c r="I69" s="47"/>
    </row>
    <row r="70" spans="2:9" s="43" customFormat="1" ht="118.5" customHeight="1" x14ac:dyDescent="0.2">
      <c r="B70" s="47" t="s">
        <v>191</v>
      </c>
      <c r="C70" s="47"/>
      <c r="D70" s="47"/>
      <c r="E70" s="47"/>
      <c r="F70" s="47"/>
      <c r="G70" s="47"/>
      <c r="H70" s="47"/>
      <c r="I70" s="47"/>
    </row>
    <row r="71" spans="2:9" ht="20.100000000000001" customHeight="1" x14ac:dyDescent="0.2">
      <c r="B71" s="47" t="s">
        <v>192</v>
      </c>
      <c r="C71" s="47"/>
      <c r="D71" s="47"/>
      <c r="E71" s="47"/>
      <c r="F71" s="47"/>
      <c r="G71" s="47"/>
      <c r="H71" s="47"/>
      <c r="I71" s="47"/>
    </row>
  </sheetData>
  <mergeCells count="9">
    <mergeCell ref="B69:I69"/>
    <mergeCell ref="B70:I70"/>
    <mergeCell ref="B71:I71"/>
    <mergeCell ref="B1:I1"/>
    <mergeCell ref="B64:I64"/>
    <mergeCell ref="B65:I65"/>
    <mergeCell ref="B66:I66"/>
    <mergeCell ref="B67:I67"/>
    <mergeCell ref="B68:I68"/>
  </mergeCells>
  <printOptions horizontalCentered="1"/>
  <pageMargins left="0.23622047244094491" right="0.23622047244094491" top="0.74803149606299213" bottom="0.74803149606299213" header="0.31496062992125984" footer="0.31496062992125984"/>
  <pageSetup paperSize="212" scale="80" fitToHeight="0" orientation="landscape" r:id="rId1"/>
  <headerFooter>
    <oddHeader>&amp;L&amp;"Arial Tur,Kalın"Ek &amp;"Arial Tur,Normal"03.01.2023 tarih ve 2023/01 tarih ve sayılı Üniversitemiz Senatosu kararı eki.</oddHeader>
    <oddFooter>&amp;CSayfa &amp;P / &amp;N&amp;RYTÜ 2022-2023 Bahar Çift Anadal Kontenjanları</oddFooter>
  </headerFooter>
  <rowBreaks count="1" manualBreakCount="1">
    <brk id="61" min="1"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H69"/>
  <sheetViews>
    <sheetView view="pageBreakPreview" zoomScale="120" zoomScaleNormal="120" zoomScaleSheetLayoutView="120" workbookViewId="0">
      <selection activeCell="M11" sqref="M11"/>
    </sheetView>
  </sheetViews>
  <sheetFormatPr defaultColWidth="9.28515625" defaultRowHeight="12.75" x14ac:dyDescent="0.2"/>
  <cols>
    <col min="1" max="1" width="10.28515625" style="15" customWidth="1"/>
    <col min="2" max="2" width="31" style="15" customWidth="1"/>
    <col min="3" max="3" width="39.42578125" style="15" customWidth="1"/>
    <col min="4" max="4" width="12.28515625" style="15" customWidth="1"/>
    <col min="5" max="5" width="7.28515625" style="16" customWidth="1"/>
    <col min="6" max="7" width="11.42578125" style="16" customWidth="1"/>
    <col min="8" max="8" width="24.42578125" style="1" customWidth="1"/>
    <col min="9" max="16384" width="9.28515625" style="1"/>
  </cols>
  <sheetData>
    <row r="1" spans="1:8" ht="72.75" customHeight="1" thickBot="1" x14ac:dyDescent="0.25">
      <c r="A1" s="51" t="s">
        <v>161</v>
      </c>
      <c r="B1" s="51"/>
      <c r="C1" s="51"/>
      <c r="D1" s="51"/>
      <c r="E1" s="51"/>
      <c r="F1" s="51"/>
      <c r="G1" s="51"/>
      <c r="H1" s="51"/>
    </row>
    <row r="2" spans="1:8" s="2" customFormat="1" ht="62.25" customHeight="1" thickBot="1" x14ac:dyDescent="0.25">
      <c r="A2" s="19" t="s">
        <v>0</v>
      </c>
      <c r="B2" s="19" t="s">
        <v>1</v>
      </c>
      <c r="C2" s="19" t="s">
        <v>2</v>
      </c>
      <c r="D2" s="19" t="s">
        <v>3</v>
      </c>
      <c r="E2" s="19" t="s">
        <v>4</v>
      </c>
      <c r="F2" s="20" t="s">
        <v>193</v>
      </c>
      <c r="G2" s="20" t="s">
        <v>194</v>
      </c>
      <c r="H2" s="19" t="s">
        <v>146</v>
      </c>
    </row>
    <row r="3" spans="1:8" s="7" customFormat="1" ht="20.85" customHeight="1" thickBot="1" x14ac:dyDescent="0.25">
      <c r="A3" s="3" t="s">
        <v>5</v>
      </c>
      <c r="B3" s="3" t="s">
        <v>124</v>
      </c>
      <c r="C3" s="3" t="s">
        <v>6</v>
      </c>
      <c r="D3" s="3" t="s">
        <v>7</v>
      </c>
      <c r="E3" s="5" t="s">
        <v>8</v>
      </c>
      <c r="F3" s="4">
        <v>3</v>
      </c>
      <c r="G3" s="4">
        <v>3</v>
      </c>
      <c r="H3" s="6" t="s">
        <v>118</v>
      </c>
    </row>
    <row r="4" spans="1:8" s="7" customFormat="1" ht="20.85" customHeight="1" thickBot="1" x14ac:dyDescent="0.25">
      <c r="A4" s="3" t="s">
        <v>9</v>
      </c>
      <c r="B4" s="3" t="s">
        <v>124</v>
      </c>
      <c r="C4" s="3" t="s">
        <v>10</v>
      </c>
      <c r="D4" s="3" t="s">
        <v>11</v>
      </c>
      <c r="E4" s="5" t="s">
        <v>8</v>
      </c>
      <c r="F4" s="4">
        <v>3</v>
      </c>
      <c r="G4" s="4">
        <v>3</v>
      </c>
      <c r="H4" s="6" t="s">
        <v>118</v>
      </c>
    </row>
    <row r="5" spans="1:8" s="7" customFormat="1" ht="20.85" customHeight="1" thickBot="1" x14ac:dyDescent="0.25">
      <c r="A5" s="3" t="s">
        <v>12</v>
      </c>
      <c r="B5" s="3" t="s">
        <v>124</v>
      </c>
      <c r="C5" s="3" t="s">
        <v>13</v>
      </c>
      <c r="D5" s="3" t="s">
        <v>11</v>
      </c>
      <c r="E5" s="5" t="s">
        <v>8</v>
      </c>
      <c r="F5" s="4">
        <v>3</v>
      </c>
      <c r="G5" s="4">
        <v>3</v>
      </c>
      <c r="H5" s="6" t="s">
        <v>118</v>
      </c>
    </row>
    <row r="6" spans="1:8" s="7" customFormat="1" ht="20.85" customHeight="1" thickBot="1" x14ac:dyDescent="0.25">
      <c r="A6" s="8" t="s">
        <v>14</v>
      </c>
      <c r="B6" s="3" t="s">
        <v>124</v>
      </c>
      <c r="C6" s="3" t="s">
        <v>142</v>
      </c>
      <c r="D6" s="3" t="s">
        <v>7</v>
      </c>
      <c r="E6" s="5" t="s">
        <v>15</v>
      </c>
      <c r="F6" s="4">
        <v>3</v>
      </c>
      <c r="G6" s="4">
        <v>3</v>
      </c>
      <c r="H6" s="6" t="s">
        <v>118</v>
      </c>
    </row>
    <row r="7" spans="1:8" s="7" customFormat="1" ht="20.85" customHeight="1" thickBot="1" x14ac:dyDescent="0.25">
      <c r="A7" s="3" t="s">
        <v>16</v>
      </c>
      <c r="B7" s="3" t="s">
        <v>124</v>
      </c>
      <c r="C7" s="3" t="s">
        <v>17</v>
      </c>
      <c r="D7" s="3" t="s">
        <v>11</v>
      </c>
      <c r="E7" s="5" t="s">
        <v>18</v>
      </c>
      <c r="F7" s="4">
        <v>3</v>
      </c>
      <c r="G7" s="4">
        <v>3</v>
      </c>
      <c r="H7" s="6" t="s">
        <v>118</v>
      </c>
    </row>
    <row r="8" spans="1:8" s="7" customFormat="1" ht="20.85" customHeight="1" thickBot="1" x14ac:dyDescent="0.25">
      <c r="A8" s="3" t="s">
        <v>19</v>
      </c>
      <c r="B8" s="3" t="s">
        <v>124</v>
      </c>
      <c r="C8" s="3" t="s">
        <v>20</v>
      </c>
      <c r="D8" s="3" t="s">
        <v>11</v>
      </c>
      <c r="E8" s="5" t="s">
        <v>22</v>
      </c>
      <c r="F8" s="4">
        <v>3</v>
      </c>
      <c r="G8" s="4">
        <v>3</v>
      </c>
      <c r="H8" s="6" t="s">
        <v>118</v>
      </c>
    </row>
    <row r="9" spans="1:8" s="7" customFormat="1" ht="20.85" customHeight="1" thickBot="1" x14ac:dyDescent="0.25">
      <c r="A9" s="3" t="s">
        <v>23</v>
      </c>
      <c r="B9" s="3" t="s">
        <v>124</v>
      </c>
      <c r="C9" s="3" t="s">
        <v>24</v>
      </c>
      <c r="D9" s="3" t="s">
        <v>11</v>
      </c>
      <c r="E9" s="5" t="s">
        <v>22</v>
      </c>
      <c r="F9" s="4">
        <v>3</v>
      </c>
      <c r="G9" s="4">
        <v>3</v>
      </c>
      <c r="H9" s="6" t="s">
        <v>118</v>
      </c>
    </row>
    <row r="10" spans="1:8" s="7" customFormat="1" ht="20.85" customHeight="1" thickBot="1" x14ac:dyDescent="0.25">
      <c r="A10" s="3" t="s">
        <v>25</v>
      </c>
      <c r="B10" s="3" t="s">
        <v>124</v>
      </c>
      <c r="C10" s="3" t="s">
        <v>26</v>
      </c>
      <c r="D10" s="3" t="s">
        <v>11</v>
      </c>
      <c r="E10" s="5" t="s">
        <v>18</v>
      </c>
      <c r="F10" s="4">
        <v>3</v>
      </c>
      <c r="G10" s="4">
        <v>3</v>
      </c>
      <c r="H10" s="6" t="s">
        <v>118</v>
      </c>
    </row>
    <row r="11" spans="1:8" s="7" customFormat="1" ht="20.85" customHeight="1" thickBot="1" x14ac:dyDescent="0.25">
      <c r="A11" s="3" t="s">
        <v>27</v>
      </c>
      <c r="B11" s="3" t="s">
        <v>124</v>
      </c>
      <c r="C11" s="3" t="s">
        <v>28</v>
      </c>
      <c r="D11" s="3" t="s">
        <v>11</v>
      </c>
      <c r="E11" s="5" t="s">
        <v>18</v>
      </c>
      <c r="F11" s="4">
        <v>3</v>
      </c>
      <c r="G11" s="4">
        <v>3</v>
      </c>
      <c r="H11" s="6" t="s">
        <v>118</v>
      </c>
    </row>
    <row r="12" spans="1:8" s="7" customFormat="1" ht="20.85" customHeight="1" thickBot="1" x14ac:dyDescent="0.25">
      <c r="A12" s="3" t="s">
        <v>29</v>
      </c>
      <c r="B12" s="3" t="s">
        <v>125</v>
      </c>
      <c r="C12" s="3" t="s">
        <v>30</v>
      </c>
      <c r="D12" s="3" t="s">
        <v>7</v>
      </c>
      <c r="E12" s="5" t="s">
        <v>8</v>
      </c>
      <c r="F12" s="4">
        <v>3</v>
      </c>
      <c r="G12" s="4">
        <v>3</v>
      </c>
      <c r="H12" s="6" t="s">
        <v>118</v>
      </c>
    </row>
    <row r="13" spans="1:8" s="7" customFormat="1" ht="20.85" customHeight="1" thickBot="1" x14ac:dyDescent="0.25">
      <c r="A13" s="3" t="s">
        <v>31</v>
      </c>
      <c r="B13" s="3" t="s">
        <v>125</v>
      </c>
      <c r="C13" s="3" t="s">
        <v>32</v>
      </c>
      <c r="D13" s="3" t="s">
        <v>33</v>
      </c>
      <c r="E13" s="5" t="s">
        <v>8</v>
      </c>
      <c r="F13" s="4">
        <v>3</v>
      </c>
      <c r="G13" s="4">
        <v>3</v>
      </c>
      <c r="H13" s="6" t="s">
        <v>118</v>
      </c>
    </row>
    <row r="14" spans="1:8" s="7" customFormat="1" ht="20.85" customHeight="1" thickBot="1" x14ac:dyDescent="0.25">
      <c r="A14" s="3" t="s">
        <v>34</v>
      </c>
      <c r="B14" s="3" t="s">
        <v>125</v>
      </c>
      <c r="C14" s="3" t="s">
        <v>35</v>
      </c>
      <c r="D14" s="3" t="s">
        <v>7</v>
      </c>
      <c r="E14" s="5" t="s">
        <v>8</v>
      </c>
      <c r="F14" s="4">
        <v>3</v>
      </c>
      <c r="G14" s="4">
        <v>3</v>
      </c>
      <c r="H14" s="6" t="s">
        <v>118</v>
      </c>
    </row>
    <row r="15" spans="1:8" s="7" customFormat="1" ht="20.85" customHeight="1" thickBot="1" x14ac:dyDescent="0.25">
      <c r="A15" s="3" t="s">
        <v>36</v>
      </c>
      <c r="B15" s="3" t="s">
        <v>125</v>
      </c>
      <c r="C15" s="3" t="s">
        <v>37</v>
      </c>
      <c r="D15" s="3" t="s">
        <v>7</v>
      </c>
      <c r="E15" s="5" t="s">
        <v>8</v>
      </c>
      <c r="F15" s="4">
        <v>10</v>
      </c>
      <c r="G15" s="4">
        <v>10</v>
      </c>
      <c r="H15" s="6" t="s">
        <v>118</v>
      </c>
    </row>
    <row r="16" spans="1:8" s="7" customFormat="1" ht="20.85" customHeight="1" thickBot="1" x14ac:dyDescent="0.25">
      <c r="A16" s="3" t="s">
        <v>38</v>
      </c>
      <c r="B16" s="3" t="s">
        <v>125</v>
      </c>
      <c r="C16" s="3" t="s">
        <v>147</v>
      </c>
      <c r="D16" s="3" t="s">
        <v>7</v>
      </c>
      <c r="E16" s="5" t="s">
        <v>8</v>
      </c>
      <c r="F16" s="4">
        <v>3</v>
      </c>
      <c r="G16" s="4">
        <v>3</v>
      </c>
      <c r="H16" s="6" t="s">
        <v>118</v>
      </c>
    </row>
    <row r="17" spans="1:8" s="7" customFormat="1" ht="20.85" customHeight="1" thickBot="1" x14ac:dyDescent="0.25">
      <c r="A17" s="3" t="s">
        <v>39</v>
      </c>
      <c r="B17" s="3" t="s">
        <v>125</v>
      </c>
      <c r="C17" s="3" t="s">
        <v>40</v>
      </c>
      <c r="D17" s="3" t="s">
        <v>33</v>
      </c>
      <c r="E17" s="5" t="s">
        <v>8</v>
      </c>
      <c r="F17" s="4">
        <v>3</v>
      </c>
      <c r="G17" s="4">
        <v>3</v>
      </c>
      <c r="H17" s="6" t="s">
        <v>118</v>
      </c>
    </row>
    <row r="18" spans="1:8" s="7" customFormat="1" ht="20.85" customHeight="1" thickBot="1" x14ac:dyDescent="0.25">
      <c r="A18" s="3" t="s">
        <v>41</v>
      </c>
      <c r="B18" s="3" t="s">
        <v>42</v>
      </c>
      <c r="C18" s="3" t="s">
        <v>43</v>
      </c>
      <c r="D18" s="3" t="s">
        <v>7</v>
      </c>
      <c r="E18" s="5" t="s">
        <v>8</v>
      </c>
      <c r="F18" s="4">
        <v>3</v>
      </c>
      <c r="G18" s="4">
        <v>3</v>
      </c>
      <c r="H18" s="6" t="s">
        <v>118</v>
      </c>
    </row>
    <row r="19" spans="1:8" s="7" customFormat="1" ht="20.85" customHeight="1" thickBot="1" x14ac:dyDescent="0.25">
      <c r="A19" s="8" t="s">
        <v>44</v>
      </c>
      <c r="B19" s="3" t="s">
        <v>42</v>
      </c>
      <c r="C19" s="3" t="s">
        <v>131</v>
      </c>
      <c r="D19" s="3" t="s">
        <v>45</v>
      </c>
      <c r="E19" s="5" t="s">
        <v>15</v>
      </c>
      <c r="F19" s="4">
        <v>3</v>
      </c>
      <c r="G19" s="4">
        <v>3</v>
      </c>
      <c r="H19" s="6" t="s">
        <v>118</v>
      </c>
    </row>
    <row r="20" spans="1:8" s="7" customFormat="1" ht="20.85" customHeight="1" thickBot="1" x14ac:dyDescent="0.25">
      <c r="A20" s="3" t="s">
        <v>46</v>
      </c>
      <c r="B20" s="3" t="s">
        <v>42</v>
      </c>
      <c r="C20" s="3" t="s">
        <v>47</v>
      </c>
      <c r="D20" s="3" t="s">
        <v>7</v>
      </c>
      <c r="E20" s="5" t="s">
        <v>8</v>
      </c>
      <c r="F20" s="4">
        <v>3</v>
      </c>
      <c r="G20" s="4">
        <v>3</v>
      </c>
      <c r="H20" s="6" t="s">
        <v>118</v>
      </c>
    </row>
    <row r="21" spans="1:8" s="7" customFormat="1" ht="20.85" customHeight="1" thickBot="1" x14ac:dyDescent="0.25">
      <c r="A21" s="3" t="s">
        <v>48</v>
      </c>
      <c r="B21" s="3" t="s">
        <v>42</v>
      </c>
      <c r="C21" s="3" t="s">
        <v>49</v>
      </c>
      <c r="D21" s="3" t="s">
        <v>7</v>
      </c>
      <c r="E21" s="5" t="s">
        <v>8</v>
      </c>
      <c r="F21" s="4">
        <v>3</v>
      </c>
      <c r="G21" s="4">
        <v>3</v>
      </c>
      <c r="H21" s="6" t="s">
        <v>118</v>
      </c>
    </row>
    <row r="22" spans="1:8" s="7" customFormat="1" ht="20.85" customHeight="1" thickBot="1" x14ac:dyDescent="0.25">
      <c r="A22" s="3" t="s">
        <v>50</v>
      </c>
      <c r="B22" s="3" t="s">
        <v>42</v>
      </c>
      <c r="C22" s="3" t="s">
        <v>51</v>
      </c>
      <c r="D22" s="3" t="s">
        <v>33</v>
      </c>
      <c r="E22" s="5" t="s">
        <v>8</v>
      </c>
      <c r="F22" s="4">
        <v>3</v>
      </c>
      <c r="G22" s="4">
        <v>3</v>
      </c>
      <c r="H22" s="6" t="s">
        <v>118</v>
      </c>
    </row>
    <row r="23" spans="1:8" s="7" customFormat="1" ht="20.85" customHeight="1" thickBot="1" x14ac:dyDescent="0.25">
      <c r="A23" s="3" t="s">
        <v>52</v>
      </c>
      <c r="B23" s="3" t="s">
        <v>42</v>
      </c>
      <c r="C23" s="3" t="s">
        <v>53</v>
      </c>
      <c r="D23" s="3" t="s">
        <v>7</v>
      </c>
      <c r="E23" s="5" t="s">
        <v>8</v>
      </c>
      <c r="F23" s="4">
        <v>5</v>
      </c>
      <c r="G23" s="4">
        <v>5</v>
      </c>
      <c r="H23" s="6" t="s">
        <v>118</v>
      </c>
    </row>
    <row r="24" spans="1:8" s="7" customFormat="1" ht="20.85" customHeight="1" thickBot="1" x14ac:dyDescent="0.25">
      <c r="A24" s="3" t="s">
        <v>54</v>
      </c>
      <c r="B24" s="3" t="s">
        <v>42</v>
      </c>
      <c r="C24" s="3" t="s">
        <v>55</v>
      </c>
      <c r="D24" s="3" t="s">
        <v>11</v>
      </c>
      <c r="E24" s="5" t="s">
        <v>8</v>
      </c>
      <c r="F24" s="4">
        <v>3</v>
      </c>
      <c r="G24" s="4">
        <v>3</v>
      </c>
      <c r="H24" s="6" t="s">
        <v>118</v>
      </c>
    </row>
    <row r="25" spans="1:8" s="7" customFormat="1" ht="20.85" customHeight="1" thickBot="1" x14ac:dyDescent="0.25">
      <c r="A25" s="3" t="s">
        <v>56</v>
      </c>
      <c r="B25" s="3" t="s">
        <v>42</v>
      </c>
      <c r="C25" s="3" t="s">
        <v>57</v>
      </c>
      <c r="D25" s="3" t="s">
        <v>11</v>
      </c>
      <c r="E25" s="5" t="s">
        <v>18</v>
      </c>
      <c r="F25" s="4">
        <v>3</v>
      </c>
      <c r="G25" s="4">
        <v>3</v>
      </c>
      <c r="H25" s="6" t="s">
        <v>118</v>
      </c>
    </row>
    <row r="26" spans="1:8" s="7" customFormat="1" ht="20.85" customHeight="1" thickBot="1" x14ac:dyDescent="0.25">
      <c r="A26" s="3" t="s">
        <v>58</v>
      </c>
      <c r="B26" s="3" t="s">
        <v>126</v>
      </c>
      <c r="C26" s="3" t="s">
        <v>59</v>
      </c>
      <c r="D26" s="3" t="s">
        <v>7</v>
      </c>
      <c r="E26" s="5" t="s">
        <v>8</v>
      </c>
      <c r="F26" s="4">
        <v>3</v>
      </c>
      <c r="G26" s="4">
        <v>3</v>
      </c>
      <c r="H26" s="6" t="s">
        <v>118</v>
      </c>
    </row>
    <row r="27" spans="1:8" s="7" customFormat="1" ht="20.85" customHeight="1" thickBot="1" x14ac:dyDescent="0.25">
      <c r="A27" s="3" t="s">
        <v>135</v>
      </c>
      <c r="B27" s="3" t="s">
        <v>126</v>
      </c>
      <c r="C27" s="3" t="s">
        <v>148</v>
      </c>
      <c r="D27" s="3" t="s">
        <v>7</v>
      </c>
      <c r="E27" s="5" t="s">
        <v>8</v>
      </c>
      <c r="F27" s="4">
        <v>3</v>
      </c>
      <c r="G27" s="4">
        <v>3</v>
      </c>
      <c r="H27" s="6" t="s">
        <v>118</v>
      </c>
    </row>
    <row r="28" spans="1:8" s="7" customFormat="1" ht="20.85" customHeight="1" thickBot="1" x14ac:dyDescent="0.25">
      <c r="A28" s="3" t="s">
        <v>60</v>
      </c>
      <c r="B28" s="3" t="s">
        <v>61</v>
      </c>
      <c r="C28" s="3" t="s">
        <v>149</v>
      </c>
      <c r="D28" s="3" t="s">
        <v>7</v>
      </c>
      <c r="E28" s="5" t="s">
        <v>22</v>
      </c>
      <c r="F28" s="4">
        <v>3</v>
      </c>
      <c r="G28" s="4">
        <v>3</v>
      </c>
      <c r="H28" s="6" t="s">
        <v>118</v>
      </c>
    </row>
    <row r="29" spans="1:8" s="7" customFormat="1" ht="20.85" customHeight="1" thickBot="1" x14ac:dyDescent="0.25">
      <c r="A29" s="3" t="s">
        <v>62</v>
      </c>
      <c r="B29" s="3" t="s">
        <v>61</v>
      </c>
      <c r="C29" s="3" t="s">
        <v>63</v>
      </c>
      <c r="D29" s="3" t="s">
        <v>33</v>
      </c>
      <c r="E29" s="5" t="s">
        <v>22</v>
      </c>
      <c r="F29" s="4">
        <v>3</v>
      </c>
      <c r="G29" s="4">
        <v>3</v>
      </c>
      <c r="H29" s="6" t="s">
        <v>118</v>
      </c>
    </row>
    <row r="30" spans="1:8" s="7" customFormat="1" ht="20.85" customHeight="1" thickBot="1" x14ac:dyDescent="0.25">
      <c r="A30" s="3" t="s">
        <v>64</v>
      </c>
      <c r="B30" s="3" t="s">
        <v>61</v>
      </c>
      <c r="C30" s="3" t="s">
        <v>65</v>
      </c>
      <c r="D30" s="3" t="s">
        <v>7</v>
      </c>
      <c r="E30" s="5" t="s">
        <v>22</v>
      </c>
      <c r="F30" s="4">
        <v>3</v>
      </c>
      <c r="G30" s="4">
        <v>3</v>
      </c>
      <c r="H30" s="6" t="s">
        <v>118</v>
      </c>
    </row>
    <row r="31" spans="1:8" s="7" customFormat="1" ht="20.85" customHeight="1" thickBot="1" x14ac:dyDescent="0.25">
      <c r="A31" s="3" t="s">
        <v>66</v>
      </c>
      <c r="B31" s="3" t="s">
        <v>61</v>
      </c>
      <c r="C31" s="3" t="s">
        <v>67</v>
      </c>
      <c r="D31" s="3" t="s">
        <v>33</v>
      </c>
      <c r="E31" s="5" t="s">
        <v>22</v>
      </c>
      <c r="F31" s="4">
        <v>3</v>
      </c>
      <c r="G31" s="4">
        <v>3</v>
      </c>
      <c r="H31" s="6" t="s">
        <v>118</v>
      </c>
    </row>
    <row r="32" spans="1:8" s="7" customFormat="1" ht="20.85" customHeight="1" thickBot="1" x14ac:dyDescent="0.25">
      <c r="A32" s="3" t="s">
        <v>68</v>
      </c>
      <c r="B32" s="3" t="s">
        <v>61</v>
      </c>
      <c r="C32" s="3" t="s">
        <v>69</v>
      </c>
      <c r="D32" s="3" t="s">
        <v>7</v>
      </c>
      <c r="E32" s="5" t="s">
        <v>22</v>
      </c>
      <c r="F32" s="4">
        <v>3</v>
      </c>
      <c r="G32" s="4">
        <v>3</v>
      </c>
      <c r="H32" s="6" t="s">
        <v>118</v>
      </c>
    </row>
    <row r="33" spans="1:8" s="7" customFormat="1" ht="20.85" customHeight="1" thickBot="1" x14ac:dyDescent="0.25">
      <c r="A33" s="3" t="s">
        <v>70</v>
      </c>
      <c r="B33" s="3" t="s">
        <v>127</v>
      </c>
      <c r="C33" s="3" t="s">
        <v>71</v>
      </c>
      <c r="D33" s="3" t="s">
        <v>7</v>
      </c>
      <c r="E33" s="5" t="s">
        <v>8</v>
      </c>
      <c r="F33" s="4">
        <v>3</v>
      </c>
      <c r="G33" s="4">
        <v>3</v>
      </c>
      <c r="H33" s="6" t="s">
        <v>118</v>
      </c>
    </row>
    <row r="34" spans="1:8" s="7" customFormat="1" ht="20.85" customHeight="1" thickBot="1" x14ac:dyDescent="0.25">
      <c r="A34" s="3" t="s">
        <v>72</v>
      </c>
      <c r="B34" s="3" t="s">
        <v>127</v>
      </c>
      <c r="C34" s="3" t="s">
        <v>73</v>
      </c>
      <c r="D34" s="3" t="s">
        <v>7</v>
      </c>
      <c r="E34" s="5" t="s">
        <v>8</v>
      </c>
      <c r="F34" s="4">
        <v>5</v>
      </c>
      <c r="G34" s="4">
        <v>5</v>
      </c>
      <c r="H34" s="6" t="s">
        <v>118</v>
      </c>
    </row>
    <row r="35" spans="1:8" s="7" customFormat="1" ht="20.85" customHeight="1" thickBot="1" x14ac:dyDescent="0.25">
      <c r="A35" s="3" t="s">
        <v>74</v>
      </c>
      <c r="B35" s="3" t="s">
        <v>127</v>
      </c>
      <c r="C35" s="3" t="s">
        <v>75</v>
      </c>
      <c r="D35" s="3" t="s">
        <v>7</v>
      </c>
      <c r="E35" s="5" t="s">
        <v>8</v>
      </c>
      <c r="F35" s="4">
        <v>3</v>
      </c>
      <c r="G35" s="4">
        <v>3</v>
      </c>
      <c r="H35" s="6" t="s">
        <v>118</v>
      </c>
    </row>
    <row r="36" spans="1:8" s="7" customFormat="1" ht="20.85" customHeight="1" thickBot="1" x14ac:dyDescent="0.25">
      <c r="A36" s="3" t="s">
        <v>76</v>
      </c>
      <c r="B36" s="3" t="s">
        <v>127</v>
      </c>
      <c r="C36" s="3" t="s">
        <v>77</v>
      </c>
      <c r="D36" s="3" t="s">
        <v>33</v>
      </c>
      <c r="E36" s="5" t="s">
        <v>8</v>
      </c>
      <c r="F36" s="4">
        <v>3</v>
      </c>
      <c r="G36" s="4">
        <v>3</v>
      </c>
      <c r="H36" s="6" t="s">
        <v>118</v>
      </c>
    </row>
    <row r="37" spans="1:8" s="7" customFormat="1" ht="20.85" customHeight="1" thickBot="1" x14ac:dyDescent="0.25">
      <c r="A37" s="3" t="s">
        <v>78</v>
      </c>
      <c r="B37" s="3" t="s">
        <v>128</v>
      </c>
      <c r="C37" s="3" t="s">
        <v>80</v>
      </c>
      <c r="D37" s="3" t="s">
        <v>7</v>
      </c>
      <c r="E37" s="5" t="s">
        <v>8</v>
      </c>
      <c r="F37" s="4">
        <v>3</v>
      </c>
      <c r="G37" s="4">
        <v>3</v>
      </c>
      <c r="H37" s="6" t="s">
        <v>118</v>
      </c>
    </row>
    <row r="38" spans="1:8" s="7" customFormat="1" ht="20.85" customHeight="1" thickBot="1" x14ac:dyDescent="0.25">
      <c r="A38" s="3" t="s">
        <v>79</v>
      </c>
      <c r="B38" s="3" t="s">
        <v>128</v>
      </c>
      <c r="C38" s="3" t="s">
        <v>80</v>
      </c>
      <c r="D38" s="3" t="s">
        <v>33</v>
      </c>
      <c r="E38" s="5" t="s">
        <v>8</v>
      </c>
      <c r="F38" s="4">
        <v>3</v>
      </c>
      <c r="G38" s="4">
        <v>3</v>
      </c>
      <c r="H38" s="6" t="s">
        <v>118</v>
      </c>
    </row>
    <row r="39" spans="1:8" s="7" customFormat="1" ht="20.85" customHeight="1" thickBot="1" x14ac:dyDescent="0.25">
      <c r="A39" s="3" t="s">
        <v>81</v>
      </c>
      <c r="B39" s="3" t="s">
        <v>128</v>
      </c>
      <c r="C39" s="3" t="s">
        <v>82</v>
      </c>
      <c r="D39" s="3" t="s">
        <v>7</v>
      </c>
      <c r="E39" s="5" t="s">
        <v>8</v>
      </c>
      <c r="F39" s="4">
        <v>3</v>
      </c>
      <c r="G39" s="4">
        <v>3</v>
      </c>
      <c r="H39" s="6" t="s">
        <v>118</v>
      </c>
    </row>
    <row r="40" spans="1:8" s="7" customFormat="1" ht="20.85" customHeight="1" thickBot="1" x14ac:dyDescent="0.25">
      <c r="A40" s="3" t="s">
        <v>83</v>
      </c>
      <c r="B40" s="3" t="s">
        <v>128</v>
      </c>
      <c r="C40" s="3" t="s">
        <v>84</v>
      </c>
      <c r="D40" s="3" t="s">
        <v>7</v>
      </c>
      <c r="E40" s="5" t="s">
        <v>8</v>
      </c>
      <c r="F40" s="4">
        <v>3</v>
      </c>
      <c r="G40" s="4">
        <v>3</v>
      </c>
      <c r="H40" s="6" t="s">
        <v>118</v>
      </c>
    </row>
    <row r="41" spans="1:8" s="7" customFormat="1" ht="20.85" customHeight="1" thickBot="1" x14ac:dyDescent="0.25">
      <c r="A41" s="3" t="s">
        <v>85</v>
      </c>
      <c r="B41" s="3" t="s">
        <v>128</v>
      </c>
      <c r="C41" s="3" t="s">
        <v>86</v>
      </c>
      <c r="D41" s="3" t="s">
        <v>33</v>
      </c>
      <c r="E41" s="5" t="s">
        <v>8</v>
      </c>
      <c r="F41" s="4">
        <v>3</v>
      </c>
      <c r="G41" s="4">
        <v>3</v>
      </c>
      <c r="H41" s="6" t="s">
        <v>118</v>
      </c>
    </row>
    <row r="42" spans="1:8" s="7" customFormat="1" ht="20.85" customHeight="1" thickBot="1" x14ac:dyDescent="0.25">
      <c r="A42" s="3" t="s">
        <v>87</v>
      </c>
      <c r="B42" s="3" t="s">
        <v>128</v>
      </c>
      <c r="C42" s="3" t="s">
        <v>88</v>
      </c>
      <c r="D42" s="3" t="s">
        <v>7</v>
      </c>
      <c r="E42" s="5" t="s">
        <v>8</v>
      </c>
      <c r="F42" s="4">
        <v>3</v>
      </c>
      <c r="G42" s="4">
        <v>3</v>
      </c>
      <c r="H42" s="6" t="s">
        <v>118</v>
      </c>
    </row>
    <row r="43" spans="1:8" s="7" customFormat="1" ht="20.85" customHeight="1" thickBot="1" x14ac:dyDescent="0.25">
      <c r="A43" s="3" t="s">
        <v>89</v>
      </c>
      <c r="B43" s="3" t="s">
        <v>128</v>
      </c>
      <c r="C43" s="3" t="s">
        <v>90</v>
      </c>
      <c r="D43" s="3" t="s">
        <v>33</v>
      </c>
      <c r="E43" s="5" t="s">
        <v>8</v>
      </c>
      <c r="F43" s="4">
        <v>3</v>
      </c>
      <c r="G43" s="4">
        <v>3</v>
      </c>
      <c r="H43" s="6" t="s">
        <v>118</v>
      </c>
    </row>
    <row r="44" spans="1:8" s="7" customFormat="1" ht="20.85" customHeight="1" thickBot="1" x14ac:dyDescent="0.25">
      <c r="A44" s="3" t="s">
        <v>91</v>
      </c>
      <c r="B44" s="3" t="s">
        <v>128</v>
      </c>
      <c r="C44" s="3" t="s">
        <v>92</v>
      </c>
      <c r="D44" s="3" t="s">
        <v>7</v>
      </c>
      <c r="E44" s="5" t="s">
        <v>8</v>
      </c>
      <c r="F44" s="4">
        <v>3</v>
      </c>
      <c r="G44" s="4">
        <v>3</v>
      </c>
      <c r="H44" s="6" t="s">
        <v>118</v>
      </c>
    </row>
    <row r="45" spans="1:8" s="7" customFormat="1" ht="20.85" customHeight="1" thickBot="1" x14ac:dyDescent="0.25">
      <c r="A45" s="3" t="s">
        <v>93</v>
      </c>
      <c r="B45" s="3" t="s">
        <v>128</v>
      </c>
      <c r="C45" s="3" t="s">
        <v>94</v>
      </c>
      <c r="D45" s="3" t="s">
        <v>33</v>
      </c>
      <c r="E45" s="5" t="s">
        <v>8</v>
      </c>
      <c r="F45" s="4">
        <v>3</v>
      </c>
      <c r="G45" s="4">
        <v>3</v>
      </c>
      <c r="H45" s="6" t="s">
        <v>118</v>
      </c>
    </row>
    <row r="46" spans="1:8" s="7" customFormat="1" ht="20.85" customHeight="1" thickBot="1" x14ac:dyDescent="0.25">
      <c r="A46" s="3" t="s">
        <v>95</v>
      </c>
      <c r="B46" s="3" t="s">
        <v>129</v>
      </c>
      <c r="C46" s="3" t="s">
        <v>96</v>
      </c>
      <c r="D46" s="3" t="s">
        <v>7</v>
      </c>
      <c r="E46" s="9" t="s">
        <v>8</v>
      </c>
      <c r="F46" s="4">
        <v>3</v>
      </c>
      <c r="G46" s="4">
        <v>3</v>
      </c>
      <c r="H46" s="6" t="s">
        <v>118</v>
      </c>
    </row>
    <row r="47" spans="1:8" s="7" customFormat="1" ht="20.85" customHeight="1" thickBot="1" x14ac:dyDescent="0.25">
      <c r="A47" s="3" t="s">
        <v>97</v>
      </c>
      <c r="B47" s="3" t="s">
        <v>129</v>
      </c>
      <c r="C47" s="3" t="s">
        <v>98</v>
      </c>
      <c r="D47" s="3" t="s">
        <v>33</v>
      </c>
      <c r="E47" s="9" t="s">
        <v>8</v>
      </c>
      <c r="F47" s="4">
        <v>3</v>
      </c>
      <c r="G47" s="4">
        <v>3</v>
      </c>
      <c r="H47" s="6" t="s">
        <v>118</v>
      </c>
    </row>
    <row r="48" spans="1:8" s="7" customFormat="1" ht="20.85" customHeight="1" thickBot="1" x14ac:dyDescent="0.25">
      <c r="A48" s="3" t="s">
        <v>99</v>
      </c>
      <c r="B48" s="3" t="s">
        <v>129</v>
      </c>
      <c r="C48" s="3" t="s">
        <v>100</v>
      </c>
      <c r="D48" s="3" t="s">
        <v>7</v>
      </c>
      <c r="E48" s="9" t="s">
        <v>8</v>
      </c>
      <c r="F48" s="4">
        <v>3</v>
      </c>
      <c r="G48" s="4">
        <v>3</v>
      </c>
      <c r="H48" s="6" t="s">
        <v>118</v>
      </c>
    </row>
    <row r="49" spans="1:8" s="7" customFormat="1" ht="20.85" customHeight="1" thickBot="1" x14ac:dyDescent="0.25">
      <c r="A49" s="3" t="s">
        <v>101</v>
      </c>
      <c r="B49" s="3" t="s">
        <v>129</v>
      </c>
      <c r="C49" s="3" t="s">
        <v>102</v>
      </c>
      <c r="D49" s="3" t="s">
        <v>7</v>
      </c>
      <c r="E49" s="9" t="s">
        <v>8</v>
      </c>
      <c r="F49" s="4">
        <v>3</v>
      </c>
      <c r="G49" s="4">
        <v>3</v>
      </c>
      <c r="H49" s="6" t="s">
        <v>118</v>
      </c>
    </row>
    <row r="50" spans="1:8" s="7" customFormat="1" ht="20.85" customHeight="1" thickBot="1" x14ac:dyDescent="0.25">
      <c r="A50" s="3" t="s">
        <v>103</v>
      </c>
      <c r="B50" s="3" t="s">
        <v>129</v>
      </c>
      <c r="C50" s="3" t="s">
        <v>104</v>
      </c>
      <c r="D50" s="3" t="s">
        <v>33</v>
      </c>
      <c r="E50" s="9" t="s">
        <v>8</v>
      </c>
      <c r="F50" s="4">
        <v>3</v>
      </c>
      <c r="G50" s="4">
        <v>3</v>
      </c>
      <c r="H50" s="6" t="s">
        <v>118</v>
      </c>
    </row>
    <row r="51" spans="1:8" s="7" customFormat="1" ht="20.85" customHeight="1" thickBot="1" x14ac:dyDescent="0.25">
      <c r="A51" s="3" t="s">
        <v>105</v>
      </c>
      <c r="B51" s="3" t="s">
        <v>106</v>
      </c>
      <c r="C51" s="3" t="s">
        <v>107</v>
      </c>
      <c r="D51" s="3" t="s">
        <v>11</v>
      </c>
      <c r="E51" s="5" t="s">
        <v>22</v>
      </c>
      <c r="F51" s="4">
        <v>3</v>
      </c>
      <c r="G51" s="4">
        <v>3</v>
      </c>
      <c r="H51" s="6" t="s">
        <v>118</v>
      </c>
    </row>
    <row r="52" spans="1:8" s="7" customFormat="1" ht="20.85" customHeight="1" thickBot="1" x14ac:dyDescent="0.25">
      <c r="A52" s="3" t="s">
        <v>108</v>
      </c>
      <c r="B52" s="3" t="s">
        <v>106</v>
      </c>
      <c r="C52" s="3" t="s">
        <v>130</v>
      </c>
      <c r="D52" s="3" t="s">
        <v>7</v>
      </c>
      <c r="E52" s="5" t="s">
        <v>8</v>
      </c>
      <c r="F52" s="4">
        <v>3</v>
      </c>
      <c r="G52" s="4">
        <v>3</v>
      </c>
      <c r="H52" s="6" t="s">
        <v>118</v>
      </c>
    </row>
    <row r="53" spans="1:8" s="7" customFormat="1" ht="20.85" customHeight="1" thickBot="1" x14ac:dyDescent="0.25">
      <c r="A53" s="3" t="s">
        <v>109</v>
      </c>
      <c r="B53" s="3" t="s">
        <v>106</v>
      </c>
      <c r="C53" s="3" t="s">
        <v>143</v>
      </c>
      <c r="D53" s="3" t="s">
        <v>33</v>
      </c>
      <c r="E53" s="5" t="s">
        <v>8</v>
      </c>
      <c r="F53" s="4">
        <v>3</v>
      </c>
      <c r="G53" s="4">
        <v>3</v>
      </c>
      <c r="H53" s="6" t="s">
        <v>118</v>
      </c>
    </row>
    <row r="54" spans="1:8" s="7" customFormat="1" ht="20.85" customHeight="1" thickBot="1" x14ac:dyDescent="0.25">
      <c r="A54" s="3" t="s">
        <v>110</v>
      </c>
      <c r="B54" s="3" t="s">
        <v>106</v>
      </c>
      <c r="C54" s="3" t="s">
        <v>111</v>
      </c>
      <c r="D54" s="3" t="s">
        <v>7</v>
      </c>
      <c r="E54" s="5" t="s">
        <v>8</v>
      </c>
      <c r="F54" s="4">
        <v>3</v>
      </c>
      <c r="G54" s="4">
        <v>3</v>
      </c>
      <c r="H54" s="6" t="s">
        <v>118</v>
      </c>
    </row>
    <row r="55" spans="1:8" s="7" customFormat="1" ht="20.85" customHeight="1" thickBot="1" x14ac:dyDescent="0.25">
      <c r="A55" s="8" t="s">
        <v>112</v>
      </c>
      <c r="B55" s="3" t="s">
        <v>113</v>
      </c>
      <c r="C55" s="3" t="s">
        <v>114</v>
      </c>
      <c r="D55" s="3" t="s">
        <v>11</v>
      </c>
      <c r="E55" s="5" t="s">
        <v>18</v>
      </c>
      <c r="F55" s="4">
        <v>3</v>
      </c>
      <c r="G55" s="4">
        <v>3</v>
      </c>
      <c r="H55" s="6" t="s">
        <v>118</v>
      </c>
    </row>
    <row r="56" spans="1:8" s="7" customFormat="1" ht="20.85" customHeight="1" thickBot="1" x14ac:dyDescent="0.25">
      <c r="A56" s="8" t="s">
        <v>115</v>
      </c>
      <c r="B56" s="3" t="s">
        <v>113</v>
      </c>
      <c r="C56" s="3" t="s">
        <v>133</v>
      </c>
      <c r="D56" s="3" t="s">
        <v>11</v>
      </c>
      <c r="E56" s="5" t="s">
        <v>18</v>
      </c>
      <c r="F56" s="4">
        <v>3</v>
      </c>
      <c r="G56" s="4">
        <v>3</v>
      </c>
      <c r="H56" s="6" t="s">
        <v>118</v>
      </c>
    </row>
    <row r="57" spans="1:8" s="7" customFormat="1" ht="20.85" customHeight="1" thickBot="1" x14ac:dyDescent="0.25">
      <c r="A57" s="8" t="s">
        <v>116</v>
      </c>
      <c r="B57" s="3" t="s">
        <v>113</v>
      </c>
      <c r="C57" s="3" t="s">
        <v>132</v>
      </c>
      <c r="D57" s="3" t="s">
        <v>11</v>
      </c>
      <c r="E57" s="5" t="s">
        <v>18</v>
      </c>
      <c r="F57" s="4">
        <v>3</v>
      </c>
      <c r="G57" s="4">
        <v>3</v>
      </c>
      <c r="H57" s="6" t="s">
        <v>118</v>
      </c>
    </row>
    <row r="58" spans="1:8" s="7" customFormat="1" ht="20.85" customHeight="1" thickBot="1" x14ac:dyDescent="0.25">
      <c r="A58" s="8" t="s">
        <v>117</v>
      </c>
      <c r="B58" s="3" t="s">
        <v>113</v>
      </c>
      <c r="C58" s="3" t="s">
        <v>150</v>
      </c>
      <c r="D58" s="3" t="s">
        <v>11</v>
      </c>
      <c r="E58" s="10" t="s">
        <v>21</v>
      </c>
      <c r="F58" s="4">
        <v>3</v>
      </c>
      <c r="G58" s="4">
        <v>3</v>
      </c>
      <c r="H58" s="6" t="s">
        <v>118</v>
      </c>
    </row>
    <row r="59" spans="1:8" s="7" customFormat="1" ht="20.85" customHeight="1" thickBot="1" x14ac:dyDescent="0.25">
      <c r="A59" s="8" t="s">
        <v>119</v>
      </c>
      <c r="B59" s="3" t="s">
        <v>113</v>
      </c>
      <c r="C59" s="3" t="s">
        <v>151</v>
      </c>
      <c r="D59" s="3" t="s">
        <v>11</v>
      </c>
      <c r="E59" s="10" t="s">
        <v>21</v>
      </c>
      <c r="F59" s="4">
        <v>3</v>
      </c>
      <c r="G59" s="4">
        <v>3</v>
      </c>
      <c r="H59" s="6" t="s">
        <v>118</v>
      </c>
    </row>
    <row r="60" spans="1:8" s="7" customFormat="1" ht="20.85" customHeight="1" thickBot="1" x14ac:dyDescent="0.25">
      <c r="A60" s="8" t="s">
        <v>120</v>
      </c>
      <c r="B60" s="3" t="s">
        <v>113</v>
      </c>
      <c r="C60" s="3" t="s">
        <v>152</v>
      </c>
      <c r="D60" s="3" t="s">
        <v>11</v>
      </c>
      <c r="E60" s="10" t="s">
        <v>21</v>
      </c>
      <c r="F60" s="4">
        <v>3</v>
      </c>
      <c r="G60" s="4">
        <v>3</v>
      </c>
      <c r="H60" s="6" t="s">
        <v>118</v>
      </c>
    </row>
    <row r="61" spans="1:8" s="7" customFormat="1" ht="20.85" customHeight="1" thickBot="1" x14ac:dyDescent="0.25">
      <c r="A61" s="8" t="s">
        <v>121</v>
      </c>
      <c r="B61" s="3" t="s">
        <v>113</v>
      </c>
      <c r="C61" s="3" t="s">
        <v>153</v>
      </c>
      <c r="D61" s="3" t="s">
        <v>11</v>
      </c>
      <c r="E61" s="10" t="s">
        <v>21</v>
      </c>
      <c r="F61" s="4">
        <v>3</v>
      </c>
      <c r="G61" s="4">
        <v>3</v>
      </c>
      <c r="H61" s="6" t="s">
        <v>118</v>
      </c>
    </row>
    <row r="62" spans="1:8" s="7" customFormat="1" ht="20.85" customHeight="1" thickBot="1" x14ac:dyDescent="0.25">
      <c r="A62" s="8" t="s">
        <v>122</v>
      </c>
      <c r="B62" s="3" t="s">
        <v>123</v>
      </c>
      <c r="C62" s="3" t="s">
        <v>154</v>
      </c>
      <c r="D62" s="3" t="s">
        <v>33</v>
      </c>
      <c r="E62" s="5" t="s">
        <v>8</v>
      </c>
      <c r="F62" s="5">
        <v>0</v>
      </c>
      <c r="G62" s="5">
        <v>0</v>
      </c>
      <c r="H62" s="6" t="s">
        <v>21</v>
      </c>
    </row>
    <row r="63" spans="1:8" s="13" customFormat="1" ht="14.25" customHeight="1" x14ac:dyDescent="0.2">
      <c r="A63" s="11"/>
      <c r="B63" s="11"/>
      <c r="C63" s="11"/>
      <c r="D63" s="11"/>
      <c r="E63" s="12"/>
      <c r="F63" s="12"/>
      <c r="G63" s="12"/>
      <c r="H63" s="1"/>
    </row>
    <row r="64" spans="1:8" s="13" customFormat="1" ht="24" customHeight="1" x14ac:dyDescent="0.2">
      <c r="A64" s="52" t="s">
        <v>155</v>
      </c>
      <c r="B64" s="52"/>
      <c r="C64" s="52"/>
      <c r="D64" s="52"/>
      <c r="E64" s="52"/>
      <c r="F64" s="52"/>
      <c r="G64" s="52"/>
      <c r="H64" s="52"/>
    </row>
    <row r="65" spans="1:8" s="18" customFormat="1" ht="16.5" customHeight="1" x14ac:dyDescent="0.2">
      <c r="A65" s="50" t="s">
        <v>156</v>
      </c>
      <c r="B65" s="50"/>
      <c r="C65" s="50"/>
      <c r="D65" s="50"/>
      <c r="E65" s="50"/>
      <c r="F65" s="50"/>
      <c r="G65" s="50"/>
      <c r="H65" s="50"/>
    </row>
    <row r="66" spans="1:8" s="18" customFormat="1" ht="14.25" customHeight="1" x14ac:dyDescent="0.2">
      <c r="A66" s="50" t="s">
        <v>157</v>
      </c>
      <c r="B66" s="50"/>
      <c r="C66" s="50"/>
      <c r="D66" s="50"/>
      <c r="E66" s="50"/>
      <c r="F66" s="50"/>
      <c r="G66" s="50"/>
      <c r="H66" s="50"/>
    </row>
    <row r="67" spans="1:8" s="14" customFormat="1" ht="129.75" customHeight="1" x14ac:dyDescent="0.2">
      <c r="A67" s="50" t="s">
        <v>158</v>
      </c>
      <c r="B67" s="50"/>
      <c r="C67" s="50"/>
      <c r="D67" s="50"/>
      <c r="E67" s="50"/>
      <c r="F67" s="50"/>
      <c r="G67" s="50"/>
      <c r="H67" s="50"/>
    </row>
    <row r="68" spans="1:8" s="14" customFormat="1" ht="124.5" customHeight="1" x14ac:dyDescent="0.2">
      <c r="A68" s="50" t="s">
        <v>159</v>
      </c>
      <c r="B68" s="50"/>
      <c r="C68" s="50"/>
      <c r="D68" s="50"/>
      <c r="E68" s="50"/>
      <c r="F68" s="50"/>
      <c r="G68" s="50"/>
      <c r="H68" s="50"/>
    </row>
    <row r="69" spans="1:8" s="17" customFormat="1" ht="30.75" customHeight="1" x14ac:dyDescent="0.2">
      <c r="A69" s="50" t="s">
        <v>160</v>
      </c>
      <c r="B69" s="50"/>
      <c r="C69" s="50"/>
      <c r="D69" s="50"/>
      <c r="E69" s="50"/>
      <c r="F69" s="50"/>
      <c r="G69" s="50"/>
      <c r="H69" s="50"/>
    </row>
  </sheetData>
  <autoFilter ref="A2:H62"/>
  <mergeCells count="7">
    <mergeCell ref="A69:H69"/>
    <mergeCell ref="A1:H1"/>
    <mergeCell ref="A64:H64"/>
    <mergeCell ref="A65:H65"/>
    <mergeCell ref="A66:H66"/>
    <mergeCell ref="A67:H67"/>
    <mergeCell ref="A68:H68"/>
  </mergeCells>
  <pageMargins left="0.23622047244094491" right="0.23622047244094491" top="0.74803149606299213" bottom="0.74803149606299213" header="0.31496062992125984" footer="0.31496062992125984"/>
  <pageSetup paperSize="9" scale="68" fitToHeight="0" orientation="portrait" r:id="rId1"/>
  <headerFooter alignWithMargins="0">
    <oddHeader>&amp;L&amp;"Arial Tur,Kalın"Ek &amp;"Arial Tur,Normal"03.01.2023 tarih ve 2023/01 tarih ve sayılı Üniversitemiz Senatosu kararı eki.</oddHeader>
    <oddFooter>&amp;CSayfa &amp;P / &amp;N&amp;RYTÜ 2022-2023 Bahar Yan Dal Kontenjanları</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4</vt:i4>
      </vt:variant>
    </vt:vector>
  </HeadingPairs>
  <TitlesOfParts>
    <vt:vector size="6" baseType="lpstr">
      <vt:lpstr>Çift Anadal</vt:lpstr>
      <vt:lpstr>Yan Dal</vt:lpstr>
      <vt:lpstr>'Çift Anadal'!Yazdırma_Alanı</vt:lpstr>
      <vt:lpstr>'Yan Dal'!Yazdırma_Alanı</vt:lpstr>
      <vt:lpstr>'Çift Anadal'!Yazdırma_Başlıkları</vt:lpstr>
      <vt:lpstr>'Yan Dal'!Yazdırma_Başlıkları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Hicran Burcu AYDIN</dc:creator>
  <cp:lastModifiedBy>Supervisor</cp:lastModifiedBy>
  <cp:lastPrinted>2023-01-25T08:32:30Z</cp:lastPrinted>
  <dcterms:created xsi:type="dcterms:W3CDTF">2021-08-27T08:31:35Z</dcterms:created>
  <dcterms:modified xsi:type="dcterms:W3CDTF">2023-01-25T11:21:20Z</dcterms:modified>
</cp:coreProperties>
</file>